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DAFNIL LS 1920 1 NEW DARI MEXI\"/>
    </mc:Choice>
  </mc:AlternateContent>
  <bookViews>
    <workbookView xWindow="0" yWindow="0" windowWidth="20490" windowHeight="7755" activeTab="4"/>
  </bookViews>
  <sheets>
    <sheet name="X IPS 1" sheetId="1" r:id="rId1"/>
    <sheet name="X IPS 2" sheetId="2" r:id="rId2"/>
    <sheet name="X IPS 3" sheetId="3" r:id="rId3"/>
    <sheet name="X IPS 4" sheetId="4" r:id="rId4"/>
    <sheet name="X IPS 5" sheetId="5" r:id="rId5"/>
  </sheets>
  <definedNames>
    <definedName name="_xlnm.Print_Area" localSheetId="0">'X IPS 1'!$A$1:$AV$46</definedName>
    <definedName name="_xlnm.Print_Area" localSheetId="1">'X IPS 2'!$A$1:$AV$46</definedName>
    <definedName name="_xlnm.Print_Area" localSheetId="2">'X IPS 3'!$A$1:$AV$46</definedName>
    <definedName name="_xlnm.Print_Area" localSheetId="3">'X IPS 4'!$A$1:$AV$46</definedName>
    <definedName name="_xlnm.Print_Area" localSheetId="4">'X IPS 5'!$A$1:$AV$46</definedName>
  </definedNames>
  <calcPr calcId="152511"/>
</workbook>
</file>

<file path=xl/calcChain.xml><?xml version="1.0" encoding="utf-8"?>
<calcChain xmlns="http://schemas.openxmlformats.org/spreadsheetml/2006/main">
  <c r="CT60" i="5" l="1"/>
  <c r="M60" i="5" s="1"/>
  <c r="CQ60" i="5"/>
  <c r="CL60" i="5"/>
  <c r="CK60" i="5"/>
  <c r="CJ60" i="5"/>
  <c r="CI60" i="5"/>
  <c r="CH60" i="5"/>
  <c r="CM60" i="5" s="1"/>
  <c r="CN60" i="5" s="1"/>
  <c r="K60" i="5" s="1"/>
  <c r="L60" i="5" s="1"/>
  <c r="BQ60" i="5"/>
  <c r="BP60" i="5"/>
  <c r="BO60" i="5"/>
  <c r="BN60" i="5"/>
  <c r="BM60" i="5"/>
  <c r="BR60" i="5" s="1"/>
  <c r="I60" i="5" s="1"/>
  <c r="J60" i="5" s="1"/>
  <c r="AU60" i="5"/>
  <c r="AV60" i="5" s="1"/>
  <c r="F60" i="5" s="1"/>
  <c r="G60" i="5" s="1"/>
  <c r="AD60" i="5"/>
  <c r="D60" i="5" s="1"/>
  <c r="E60" i="5" s="1"/>
  <c r="H60" i="5"/>
  <c r="CT59" i="5"/>
  <c r="CQ59" i="5"/>
  <c r="H59" i="5" s="1"/>
  <c r="CL59" i="5"/>
  <c r="CK59" i="5"/>
  <c r="CJ59" i="5"/>
  <c r="CI59" i="5"/>
  <c r="CH59" i="5"/>
  <c r="CM59" i="5" s="1"/>
  <c r="CN59" i="5" s="1"/>
  <c r="K59" i="5" s="1"/>
  <c r="L59" i="5" s="1"/>
  <c r="BQ59" i="5"/>
  <c r="BP59" i="5"/>
  <c r="BO59" i="5"/>
  <c r="BN59" i="5"/>
  <c r="BM59" i="5"/>
  <c r="BR59" i="5" s="1"/>
  <c r="I59" i="5" s="1"/>
  <c r="J59" i="5" s="1"/>
  <c r="AU59" i="5"/>
  <c r="AV59" i="5" s="1"/>
  <c r="F59" i="5" s="1"/>
  <c r="G59" i="5" s="1"/>
  <c r="AD59" i="5"/>
  <c r="D59" i="5" s="1"/>
  <c r="E59" i="5" s="1"/>
  <c r="M59" i="5"/>
  <c r="CT58" i="5"/>
  <c r="M58" i="5" s="1"/>
  <c r="CQ58" i="5"/>
  <c r="H58" i="5" s="1"/>
  <c r="CL58" i="5"/>
  <c r="CK58" i="5"/>
  <c r="CJ58" i="5"/>
  <c r="CI58" i="5"/>
  <c r="CH58" i="5"/>
  <c r="CM58" i="5" s="1"/>
  <c r="CN58" i="5" s="1"/>
  <c r="K58" i="5" s="1"/>
  <c r="L58" i="5" s="1"/>
  <c r="BQ58" i="5"/>
  <c r="BP58" i="5"/>
  <c r="BO58" i="5"/>
  <c r="BN58" i="5"/>
  <c r="BM58" i="5"/>
  <c r="BR58" i="5" s="1"/>
  <c r="I58" i="5" s="1"/>
  <c r="J58" i="5" s="1"/>
  <c r="AU58" i="5"/>
  <c r="AV58" i="5" s="1"/>
  <c r="F58" i="5" s="1"/>
  <c r="AD58" i="5"/>
  <c r="D58" i="5" s="1"/>
  <c r="E58" i="5" s="1"/>
  <c r="G58" i="5"/>
  <c r="CT57" i="5"/>
  <c r="M57" i="5" s="1"/>
  <c r="CQ57" i="5"/>
  <c r="H57" i="5" s="1"/>
  <c r="CL57" i="5"/>
  <c r="CK57" i="5"/>
  <c r="CJ57" i="5"/>
  <c r="CI57" i="5"/>
  <c r="CH57" i="5"/>
  <c r="CM57" i="5" s="1"/>
  <c r="CN57" i="5" s="1"/>
  <c r="K57" i="5" s="1"/>
  <c r="L57" i="5" s="1"/>
  <c r="BQ57" i="5"/>
  <c r="BP57" i="5"/>
  <c r="BO57" i="5"/>
  <c r="BN57" i="5"/>
  <c r="BM57" i="5"/>
  <c r="BR57" i="5" s="1"/>
  <c r="I57" i="5" s="1"/>
  <c r="J57" i="5" s="1"/>
  <c r="AU57" i="5"/>
  <c r="AV57" i="5" s="1"/>
  <c r="F57" i="5" s="1"/>
  <c r="G57" i="5" s="1"/>
  <c r="AD57" i="5"/>
  <c r="D57" i="5" s="1"/>
  <c r="E57" i="5" s="1"/>
  <c r="CT56" i="5"/>
  <c r="M56" i="5" s="1"/>
  <c r="CQ56" i="5"/>
  <c r="H56" i="5" s="1"/>
  <c r="CL56" i="5"/>
  <c r="CK56" i="5"/>
  <c r="CJ56" i="5"/>
  <c r="CI56" i="5"/>
  <c r="CH56" i="5"/>
  <c r="CM56" i="5" s="1"/>
  <c r="CN56" i="5" s="1"/>
  <c r="K56" i="5" s="1"/>
  <c r="L56" i="5" s="1"/>
  <c r="BQ56" i="5"/>
  <c r="BP56" i="5"/>
  <c r="BO56" i="5"/>
  <c r="BN56" i="5"/>
  <c r="BM56" i="5"/>
  <c r="BR56" i="5" s="1"/>
  <c r="I56" i="5" s="1"/>
  <c r="J56" i="5" s="1"/>
  <c r="AU56" i="5"/>
  <c r="AV56" i="5" s="1"/>
  <c r="F56" i="5" s="1"/>
  <c r="G56" i="5" s="1"/>
  <c r="AD56" i="5"/>
  <c r="D56" i="5" s="1"/>
  <c r="E56" i="5" s="1"/>
  <c r="CT55" i="5"/>
  <c r="M55" i="5" s="1"/>
  <c r="CQ55" i="5"/>
  <c r="H55" i="5" s="1"/>
  <c r="CL55" i="5"/>
  <c r="CK55" i="5"/>
  <c r="CJ55" i="5"/>
  <c r="CI55" i="5"/>
  <c r="CH55" i="5"/>
  <c r="CM55" i="5" s="1"/>
  <c r="CN55" i="5" s="1"/>
  <c r="K55" i="5" s="1"/>
  <c r="L55" i="5" s="1"/>
  <c r="BQ55" i="5"/>
  <c r="BP55" i="5"/>
  <c r="BO55" i="5"/>
  <c r="BN55" i="5"/>
  <c r="BM55" i="5"/>
  <c r="BR55" i="5" s="1"/>
  <c r="I55" i="5" s="1"/>
  <c r="J55" i="5" s="1"/>
  <c r="AU55" i="5"/>
  <c r="AV55" i="5" s="1"/>
  <c r="F55" i="5" s="1"/>
  <c r="G55" i="5" s="1"/>
  <c r="AD55" i="5"/>
  <c r="D55" i="5" s="1"/>
  <c r="E55" i="5" s="1"/>
  <c r="CT54" i="5"/>
  <c r="M54" i="5" s="1"/>
  <c r="CQ54" i="5"/>
  <c r="H54" i="5" s="1"/>
  <c r="CL54" i="5"/>
  <c r="CK54" i="5"/>
  <c r="CJ54" i="5"/>
  <c r="CI54" i="5"/>
  <c r="CH54" i="5"/>
  <c r="CM54" i="5" s="1"/>
  <c r="CN54" i="5" s="1"/>
  <c r="K54" i="5" s="1"/>
  <c r="L54" i="5" s="1"/>
  <c r="BQ54" i="5"/>
  <c r="BP54" i="5"/>
  <c r="BO54" i="5"/>
  <c r="BN54" i="5"/>
  <c r="BM54" i="5"/>
  <c r="BR54" i="5" s="1"/>
  <c r="I54" i="5" s="1"/>
  <c r="J54" i="5" s="1"/>
  <c r="AU54" i="5"/>
  <c r="AV54" i="5" s="1"/>
  <c r="F54" i="5" s="1"/>
  <c r="G54" i="5" s="1"/>
  <c r="AD54" i="5"/>
  <c r="D54" i="5" s="1"/>
  <c r="E54" i="5" s="1"/>
  <c r="CT53" i="5"/>
  <c r="M53" i="5" s="1"/>
  <c r="CQ53" i="5"/>
  <c r="H53" i="5" s="1"/>
  <c r="CL53" i="5"/>
  <c r="CK53" i="5"/>
  <c r="CJ53" i="5"/>
  <c r="CI53" i="5"/>
  <c r="CH53" i="5"/>
  <c r="CM53" i="5" s="1"/>
  <c r="CN53" i="5" s="1"/>
  <c r="K53" i="5" s="1"/>
  <c r="L53" i="5" s="1"/>
  <c r="BQ53" i="5"/>
  <c r="BP53" i="5"/>
  <c r="BO53" i="5"/>
  <c r="BN53" i="5"/>
  <c r="BM53" i="5"/>
  <c r="BR53" i="5" s="1"/>
  <c r="I53" i="5" s="1"/>
  <c r="J53" i="5" s="1"/>
  <c r="AU53" i="5"/>
  <c r="AV53" i="5" s="1"/>
  <c r="F53" i="5" s="1"/>
  <c r="AD53" i="5"/>
  <c r="D53" i="5" s="1"/>
  <c r="E53" i="5" s="1"/>
  <c r="G53" i="5"/>
  <c r="CT52" i="5"/>
  <c r="M52" i="5" s="1"/>
  <c r="CQ52" i="5"/>
  <c r="H52" i="5" s="1"/>
  <c r="CL52" i="5"/>
  <c r="CK52" i="5"/>
  <c r="CJ52" i="5"/>
  <c r="CI52" i="5"/>
  <c r="CH52" i="5"/>
  <c r="CM52" i="5" s="1"/>
  <c r="CN52" i="5" s="1"/>
  <c r="K52" i="5" s="1"/>
  <c r="L52" i="5" s="1"/>
  <c r="BQ52" i="5"/>
  <c r="BP52" i="5"/>
  <c r="BO52" i="5"/>
  <c r="BN52" i="5"/>
  <c r="BM52" i="5"/>
  <c r="BR52" i="5" s="1"/>
  <c r="I52" i="5" s="1"/>
  <c r="J52" i="5" s="1"/>
  <c r="AU52" i="5"/>
  <c r="AV52" i="5" s="1"/>
  <c r="F52" i="5" s="1"/>
  <c r="AD52" i="5"/>
  <c r="D52" i="5" s="1"/>
  <c r="E52" i="5" s="1"/>
  <c r="G52" i="5"/>
  <c r="CT51" i="5"/>
  <c r="M51" i="5" s="1"/>
  <c r="CQ51" i="5"/>
  <c r="H51" i="5" s="1"/>
  <c r="CL51" i="5"/>
  <c r="CK51" i="5"/>
  <c r="CJ51" i="5"/>
  <c r="CI51" i="5"/>
  <c r="CH51" i="5"/>
  <c r="CM51" i="5" s="1"/>
  <c r="CN51" i="5" s="1"/>
  <c r="K51" i="5" s="1"/>
  <c r="L51" i="5" s="1"/>
  <c r="BQ51" i="5"/>
  <c r="BP51" i="5"/>
  <c r="BO51" i="5"/>
  <c r="BN51" i="5"/>
  <c r="BM51" i="5"/>
  <c r="BR51" i="5" s="1"/>
  <c r="I51" i="5" s="1"/>
  <c r="J51" i="5" s="1"/>
  <c r="AU51" i="5"/>
  <c r="AV51" i="5" s="1"/>
  <c r="F51" i="5" s="1"/>
  <c r="AD51" i="5"/>
  <c r="D51" i="5" s="1"/>
  <c r="E51" i="5" s="1"/>
  <c r="G51" i="5"/>
  <c r="CT50" i="5"/>
  <c r="M50" i="5" s="1"/>
  <c r="CQ50" i="5"/>
  <c r="H50" i="5" s="1"/>
  <c r="CL50" i="5"/>
  <c r="CK50" i="5"/>
  <c r="CJ50" i="5"/>
  <c r="CI50" i="5"/>
  <c r="CH50" i="5"/>
  <c r="CM50" i="5" s="1"/>
  <c r="CN50" i="5" s="1"/>
  <c r="K50" i="5" s="1"/>
  <c r="L50" i="5" s="1"/>
  <c r="BQ50" i="5"/>
  <c r="BP50" i="5"/>
  <c r="BO50" i="5"/>
  <c r="BN50" i="5"/>
  <c r="BM50" i="5"/>
  <c r="BR50" i="5" s="1"/>
  <c r="I50" i="5" s="1"/>
  <c r="J50" i="5" s="1"/>
  <c r="AU50" i="5"/>
  <c r="AV50" i="5" s="1"/>
  <c r="F50" i="5" s="1"/>
  <c r="AD50" i="5"/>
  <c r="D50" i="5" s="1"/>
  <c r="E50" i="5" s="1"/>
  <c r="G50" i="5"/>
  <c r="CT49" i="5"/>
  <c r="M49" i="5" s="1"/>
  <c r="CQ49" i="5"/>
  <c r="H49" i="5" s="1"/>
  <c r="CL49" i="5"/>
  <c r="CK49" i="5"/>
  <c r="CJ49" i="5"/>
  <c r="CI49" i="5"/>
  <c r="CH49" i="5"/>
  <c r="CM49" i="5" s="1"/>
  <c r="CN49" i="5" s="1"/>
  <c r="K49" i="5" s="1"/>
  <c r="L49" i="5" s="1"/>
  <c r="BQ49" i="5"/>
  <c r="BP49" i="5"/>
  <c r="BO49" i="5"/>
  <c r="BN49" i="5"/>
  <c r="BM49" i="5"/>
  <c r="BR49" i="5" s="1"/>
  <c r="I49" i="5" s="1"/>
  <c r="J49" i="5" s="1"/>
  <c r="AU49" i="5"/>
  <c r="AV49" i="5" s="1"/>
  <c r="F49" i="5" s="1"/>
  <c r="AD49" i="5"/>
  <c r="D49" i="5" s="1"/>
  <c r="E49" i="5" s="1"/>
  <c r="G49" i="5"/>
  <c r="CT48" i="5"/>
  <c r="M48" i="5" s="1"/>
  <c r="CQ48" i="5"/>
  <c r="H48" i="5" s="1"/>
  <c r="CL48" i="5"/>
  <c r="CK48" i="5"/>
  <c r="CJ48" i="5"/>
  <c r="CI48" i="5"/>
  <c r="CH48" i="5"/>
  <c r="CM48" i="5" s="1"/>
  <c r="CN48" i="5" s="1"/>
  <c r="K48" i="5" s="1"/>
  <c r="L48" i="5" s="1"/>
  <c r="BQ48" i="5"/>
  <c r="BP48" i="5"/>
  <c r="BO48" i="5"/>
  <c r="BN48" i="5"/>
  <c r="BM48" i="5"/>
  <c r="BR48" i="5" s="1"/>
  <c r="I48" i="5" s="1"/>
  <c r="J48" i="5" s="1"/>
  <c r="AU48" i="5"/>
  <c r="AV48" i="5" s="1"/>
  <c r="AD48" i="5"/>
  <c r="D48" i="5" s="1"/>
  <c r="E48" i="5" s="1"/>
  <c r="F48" i="5"/>
  <c r="G48" i="5" s="1"/>
  <c r="CT47" i="5"/>
  <c r="CQ47" i="5"/>
  <c r="H47" i="5" s="1"/>
  <c r="CL47" i="5"/>
  <c r="CK47" i="5"/>
  <c r="CJ47" i="5"/>
  <c r="CI47" i="5"/>
  <c r="CH47" i="5"/>
  <c r="CM47" i="5" s="1"/>
  <c r="CN47" i="5" s="1"/>
  <c r="K47" i="5" s="1"/>
  <c r="L47" i="5" s="1"/>
  <c r="BQ47" i="5"/>
  <c r="BP47" i="5"/>
  <c r="BO47" i="5"/>
  <c r="BN47" i="5"/>
  <c r="BM47" i="5"/>
  <c r="BR47" i="5" s="1"/>
  <c r="I47" i="5" s="1"/>
  <c r="J47" i="5" s="1"/>
  <c r="AU47" i="5"/>
  <c r="AV47" i="5" s="1"/>
  <c r="F47" i="5" s="1"/>
  <c r="G47" i="5" s="1"/>
  <c r="AD47" i="5"/>
  <c r="D47" i="5" s="1"/>
  <c r="M47" i="5"/>
  <c r="E47" i="5"/>
  <c r="CL46" i="5"/>
  <c r="CK46" i="5"/>
  <c r="CJ46" i="5"/>
  <c r="CI46" i="5"/>
  <c r="CH46" i="5"/>
  <c r="BQ46" i="5"/>
  <c r="BP46" i="5"/>
  <c r="BO46" i="5"/>
  <c r="BN46" i="5"/>
  <c r="BM46" i="5"/>
  <c r="AU46" i="5"/>
  <c r="AV46" i="5" s="1"/>
  <c r="F46" i="5" s="1"/>
  <c r="G46" i="5" s="1"/>
  <c r="AD46" i="5"/>
  <c r="D46" i="5" s="1"/>
  <c r="E46" i="5" s="1"/>
  <c r="CL45" i="5"/>
  <c r="CK45" i="5"/>
  <c r="CJ45" i="5"/>
  <c r="CI45" i="5"/>
  <c r="CH45" i="5"/>
  <c r="BQ45" i="5"/>
  <c r="BP45" i="5"/>
  <c r="BO45" i="5"/>
  <c r="BN45" i="5"/>
  <c r="BM45" i="5"/>
  <c r="AU45" i="5"/>
  <c r="AV45" i="5" s="1"/>
  <c r="F45" i="5" s="1"/>
  <c r="G45" i="5" s="1"/>
  <c r="AD45" i="5"/>
  <c r="D45" i="5" s="1"/>
  <c r="E45" i="5" s="1"/>
  <c r="CL44" i="5"/>
  <c r="CK44" i="5"/>
  <c r="CJ44" i="5"/>
  <c r="CI44" i="5"/>
  <c r="CH44" i="5"/>
  <c r="BQ44" i="5"/>
  <c r="BP44" i="5"/>
  <c r="BO44" i="5"/>
  <c r="BN44" i="5"/>
  <c r="BM44" i="5"/>
  <c r="AU44" i="5"/>
  <c r="AV44" i="5" s="1"/>
  <c r="F44" i="5" s="1"/>
  <c r="G44" i="5" s="1"/>
  <c r="AD44" i="5"/>
  <c r="D44" i="5" s="1"/>
  <c r="E44" i="5" s="1"/>
  <c r="CL43" i="5"/>
  <c r="CK43" i="5"/>
  <c r="CJ43" i="5"/>
  <c r="CI43" i="5"/>
  <c r="CH43" i="5"/>
  <c r="BQ43" i="5"/>
  <c r="BP43" i="5"/>
  <c r="BO43" i="5"/>
  <c r="BN43" i="5"/>
  <c r="BM43" i="5"/>
  <c r="AU43" i="5"/>
  <c r="AV43" i="5" s="1"/>
  <c r="F43" i="5" s="1"/>
  <c r="G43" i="5" s="1"/>
  <c r="AD43" i="5"/>
  <c r="D43" i="5" s="1"/>
  <c r="E43" i="5" s="1"/>
  <c r="CL42" i="5"/>
  <c r="CK42" i="5"/>
  <c r="CJ42" i="5"/>
  <c r="CI42" i="5"/>
  <c r="CH42" i="5"/>
  <c r="BQ42" i="5"/>
  <c r="BP42" i="5"/>
  <c r="BO42" i="5"/>
  <c r="BN42" i="5"/>
  <c r="BM42" i="5"/>
  <c r="AU42" i="5"/>
  <c r="AV42" i="5" s="1"/>
  <c r="F42" i="5" s="1"/>
  <c r="G42" i="5" s="1"/>
  <c r="AD42" i="5"/>
  <c r="D42" i="5" s="1"/>
  <c r="E42" i="5" s="1"/>
  <c r="CL41" i="5"/>
  <c r="CK41" i="5"/>
  <c r="CJ41" i="5"/>
  <c r="CI41" i="5"/>
  <c r="CH41" i="5"/>
  <c r="BQ41" i="5"/>
  <c r="BP41" i="5"/>
  <c r="BO41" i="5"/>
  <c r="BN41" i="5"/>
  <c r="BM41" i="5"/>
  <c r="AU41" i="5"/>
  <c r="AV41" i="5" s="1"/>
  <c r="F41" i="5" s="1"/>
  <c r="G41" i="5" s="1"/>
  <c r="AD41" i="5"/>
  <c r="D41" i="5" s="1"/>
  <c r="E41" i="5" s="1"/>
  <c r="CL40" i="5"/>
  <c r="CK40" i="5"/>
  <c r="CJ40" i="5"/>
  <c r="CI40" i="5"/>
  <c r="CH40" i="5"/>
  <c r="BQ40" i="5"/>
  <c r="BP40" i="5"/>
  <c r="BO40" i="5"/>
  <c r="BN40" i="5"/>
  <c r="BM40" i="5"/>
  <c r="AU40" i="5"/>
  <c r="AV40" i="5" s="1"/>
  <c r="F40" i="5" s="1"/>
  <c r="G40" i="5" s="1"/>
  <c r="AD40" i="5"/>
  <c r="D40" i="5" s="1"/>
  <c r="E40" i="5" s="1"/>
  <c r="CL39" i="5"/>
  <c r="CK39" i="5"/>
  <c r="CJ39" i="5"/>
  <c r="CI39" i="5"/>
  <c r="CH39" i="5"/>
  <c r="BQ39" i="5"/>
  <c r="BP39" i="5"/>
  <c r="BO39" i="5"/>
  <c r="BN39" i="5"/>
  <c r="BM39" i="5"/>
  <c r="AU39" i="5"/>
  <c r="AV39" i="5" s="1"/>
  <c r="F39" i="5" s="1"/>
  <c r="G39" i="5" s="1"/>
  <c r="AD39" i="5"/>
  <c r="D39" i="5" s="1"/>
  <c r="E39" i="5" s="1"/>
  <c r="CL38" i="5"/>
  <c r="CK38" i="5"/>
  <c r="CJ38" i="5"/>
  <c r="CI38" i="5"/>
  <c r="CH38" i="5"/>
  <c r="BQ38" i="5"/>
  <c r="BP38" i="5"/>
  <c r="BO38" i="5"/>
  <c r="BN38" i="5"/>
  <c r="BM38" i="5"/>
  <c r="AU38" i="5"/>
  <c r="AV38" i="5" s="1"/>
  <c r="F38" i="5" s="1"/>
  <c r="G38" i="5" s="1"/>
  <c r="AD38" i="5"/>
  <c r="D38" i="5" s="1"/>
  <c r="E38" i="5" s="1"/>
  <c r="CL37" i="5"/>
  <c r="CK37" i="5"/>
  <c r="CJ37" i="5"/>
  <c r="CI37" i="5"/>
  <c r="CH37" i="5"/>
  <c r="BQ37" i="5"/>
  <c r="BP37" i="5"/>
  <c r="BO37" i="5"/>
  <c r="BN37" i="5"/>
  <c r="BM37" i="5"/>
  <c r="AU37" i="5"/>
  <c r="AV37" i="5" s="1"/>
  <c r="F37" i="5" s="1"/>
  <c r="G37" i="5" s="1"/>
  <c r="AD37" i="5"/>
  <c r="D37" i="5" s="1"/>
  <c r="E37" i="5" s="1"/>
  <c r="CL36" i="5"/>
  <c r="CK36" i="5"/>
  <c r="CJ36" i="5"/>
  <c r="CI36" i="5"/>
  <c r="CH36" i="5"/>
  <c r="BQ36" i="5"/>
  <c r="BP36" i="5"/>
  <c r="BO36" i="5"/>
  <c r="BN36" i="5"/>
  <c r="BM36" i="5"/>
  <c r="AU36" i="5"/>
  <c r="AV36" i="5" s="1"/>
  <c r="F36" i="5" s="1"/>
  <c r="G36" i="5" s="1"/>
  <c r="AD36" i="5"/>
  <c r="D36" i="5" s="1"/>
  <c r="E36" i="5" s="1"/>
  <c r="CL35" i="5"/>
  <c r="CK35" i="5"/>
  <c r="CJ35" i="5"/>
  <c r="CI35" i="5"/>
  <c r="CH35" i="5"/>
  <c r="BQ35" i="5"/>
  <c r="BP35" i="5"/>
  <c r="BO35" i="5"/>
  <c r="BN35" i="5"/>
  <c r="BM35" i="5"/>
  <c r="AU35" i="5"/>
  <c r="AV35" i="5" s="1"/>
  <c r="F35" i="5" s="1"/>
  <c r="G35" i="5" s="1"/>
  <c r="AD35" i="5"/>
  <c r="D35" i="5" s="1"/>
  <c r="E35" i="5" s="1"/>
  <c r="CL34" i="5"/>
  <c r="CK34" i="5"/>
  <c r="CJ34" i="5"/>
  <c r="CI34" i="5"/>
  <c r="CH34" i="5"/>
  <c r="BQ34" i="5"/>
  <c r="BP34" i="5"/>
  <c r="BO34" i="5"/>
  <c r="BN34" i="5"/>
  <c r="BM34" i="5"/>
  <c r="AU34" i="5"/>
  <c r="AV34" i="5" s="1"/>
  <c r="F34" i="5" s="1"/>
  <c r="G34" i="5" s="1"/>
  <c r="AD34" i="5"/>
  <c r="D34" i="5" s="1"/>
  <c r="E34" i="5" s="1"/>
  <c r="DF33" i="5"/>
  <c r="CL33" i="5"/>
  <c r="CK33" i="5"/>
  <c r="CJ33" i="5"/>
  <c r="CI33" i="5"/>
  <c r="CH33" i="5"/>
  <c r="BQ33" i="5"/>
  <c r="BP33" i="5"/>
  <c r="BO33" i="5"/>
  <c r="BN33" i="5"/>
  <c r="BM33" i="5"/>
  <c r="AU33" i="5"/>
  <c r="AV33" i="5" s="1"/>
  <c r="F33" i="5" s="1"/>
  <c r="G33" i="5" s="1"/>
  <c r="AD33" i="5"/>
  <c r="D33" i="5" s="1"/>
  <c r="E33" i="5" s="1"/>
  <c r="DF32" i="5"/>
  <c r="CT45" i="5" s="1"/>
  <c r="M45" i="5" s="1"/>
  <c r="CL32" i="5"/>
  <c r="CK32" i="5"/>
  <c r="CJ32" i="5"/>
  <c r="CI32" i="5"/>
  <c r="CH32" i="5"/>
  <c r="BQ32" i="5"/>
  <c r="BP32" i="5"/>
  <c r="BO32" i="5"/>
  <c r="BN32" i="5"/>
  <c r="BM32" i="5"/>
  <c r="AU32" i="5"/>
  <c r="AV32" i="5" s="1"/>
  <c r="F32" i="5" s="1"/>
  <c r="G32" i="5" s="1"/>
  <c r="AD32" i="5"/>
  <c r="D32" i="5" s="1"/>
  <c r="E32" i="5" s="1"/>
  <c r="DF31" i="5"/>
  <c r="CL31" i="5"/>
  <c r="CK31" i="5"/>
  <c r="CJ31" i="5"/>
  <c r="CI31" i="5"/>
  <c r="CH31" i="5"/>
  <c r="BQ31" i="5"/>
  <c r="BP31" i="5"/>
  <c r="BO31" i="5"/>
  <c r="BN31" i="5"/>
  <c r="BM31" i="5"/>
  <c r="AU31" i="5"/>
  <c r="AV31" i="5" s="1"/>
  <c r="F31" i="5" s="1"/>
  <c r="G31" i="5" s="1"/>
  <c r="AD31" i="5"/>
  <c r="D31" i="5" s="1"/>
  <c r="E31" i="5" s="1"/>
  <c r="DF30" i="5"/>
  <c r="CL30" i="5"/>
  <c r="CK30" i="5"/>
  <c r="CJ30" i="5"/>
  <c r="CI30" i="5"/>
  <c r="CH30" i="5"/>
  <c r="BQ30" i="5"/>
  <c r="BP30" i="5"/>
  <c r="BO30" i="5"/>
  <c r="BN30" i="5"/>
  <c r="BM30" i="5"/>
  <c r="AU30" i="5"/>
  <c r="AV30" i="5" s="1"/>
  <c r="F30" i="5" s="1"/>
  <c r="G30" i="5" s="1"/>
  <c r="AD30" i="5"/>
  <c r="D30" i="5" s="1"/>
  <c r="E30" i="5" s="1"/>
  <c r="DF29" i="5"/>
  <c r="CL29" i="5"/>
  <c r="CK29" i="5"/>
  <c r="CJ29" i="5"/>
  <c r="CI29" i="5"/>
  <c r="CH29" i="5"/>
  <c r="BQ29" i="5"/>
  <c r="BP29" i="5"/>
  <c r="BO29" i="5"/>
  <c r="BN29" i="5"/>
  <c r="BM29" i="5"/>
  <c r="AU29" i="5"/>
  <c r="AV29" i="5" s="1"/>
  <c r="F29" i="5" s="1"/>
  <c r="G29" i="5" s="1"/>
  <c r="AD29" i="5"/>
  <c r="D29" i="5"/>
  <c r="E29" i="5" s="1"/>
  <c r="DF28" i="5"/>
  <c r="CL28" i="5"/>
  <c r="CK28" i="5"/>
  <c r="CJ28" i="5"/>
  <c r="CI28" i="5"/>
  <c r="CH28" i="5"/>
  <c r="BQ28" i="5"/>
  <c r="BP28" i="5"/>
  <c r="BO28" i="5"/>
  <c r="BN28" i="5"/>
  <c r="BM28" i="5"/>
  <c r="AU28" i="5"/>
  <c r="AV28" i="5" s="1"/>
  <c r="F28" i="5" s="1"/>
  <c r="G28" i="5" s="1"/>
  <c r="AD28" i="5"/>
  <c r="D28" i="5" s="1"/>
  <c r="E28" i="5" s="1"/>
  <c r="DF27" i="5"/>
  <c r="CT27" i="5"/>
  <c r="M27" i="5" s="1"/>
  <c r="CL27" i="5"/>
  <c r="CK27" i="5"/>
  <c r="CJ27" i="5"/>
  <c r="CI27" i="5"/>
  <c r="CH27" i="5"/>
  <c r="BQ27" i="5"/>
  <c r="BP27" i="5"/>
  <c r="BO27" i="5"/>
  <c r="BN27" i="5"/>
  <c r="BM27" i="5"/>
  <c r="AU27" i="5"/>
  <c r="AV27" i="5" s="1"/>
  <c r="F27" i="5" s="1"/>
  <c r="G27" i="5" s="1"/>
  <c r="AD27" i="5"/>
  <c r="D27" i="5" s="1"/>
  <c r="E27" i="5" s="1"/>
  <c r="DF26" i="5"/>
  <c r="CL26" i="5"/>
  <c r="CK26" i="5"/>
  <c r="CJ26" i="5"/>
  <c r="CI26" i="5"/>
  <c r="CH26" i="5"/>
  <c r="BQ26" i="5"/>
  <c r="BP26" i="5"/>
  <c r="BO26" i="5"/>
  <c r="BN26" i="5"/>
  <c r="BM26" i="5"/>
  <c r="AU26" i="5"/>
  <c r="AV26" i="5" s="1"/>
  <c r="F26" i="5" s="1"/>
  <c r="G26" i="5" s="1"/>
  <c r="AD26" i="5"/>
  <c r="D26" i="5" s="1"/>
  <c r="E26" i="5" s="1"/>
  <c r="DF25" i="5"/>
  <c r="CT25" i="5"/>
  <c r="M25" i="5" s="1"/>
  <c r="CL25" i="5"/>
  <c r="CK25" i="5"/>
  <c r="CJ25" i="5"/>
  <c r="CI25" i="5"/>
  <c r="CH25" i="5"/>
  <c r="BQ25" i="5"/>
  <c r="BP25" i="5"/>
  <c r="BO25" i="5"/>
  <c r="BN25" i="5"/>
  <c r="BM25" i="5"/>
  <c r="AU25" i="5"/>
  <c r="AV25" i="5" s="1"/>
  <c r="F25" i="5" s="1"/>
  <c r="G25" i="5" s="1"/>
  <c r="AD25" i="5"/>
  <c r="D25" i="5" s="1"/>
  <c r="E25" i="5" s="1"/>
  <c r="DF24" i="5"/>
  <c r="CT24" i="5"/>
  <c r="M24" i="5" s="1"/>
  <c r="CL24" i="5"/>
  <c r="CK24" i="5"/>
  <c r="CJ24" i="5"/>
  <c r="CI24" i="5"/>
  <c r="CH24" i="5"/>
  <c r="BQ24" i="5"/>
  <c r="BP24" i="5"/>
  <c r="BO24" i="5"/>
  <c r="BN24" i="5"/>
  <c r="BM24" i="5"/>
  <c r="AU24" i="5"/>
  <c r="AV24" i="5" s="1"/>
  <c r="F24" i="5" s="1"/>
  <c r="G24" i="5" s="1"/>
  <c r="AD24" i="5"/>
  <c r="D24" i="5" s="1"/>
  <c r="E24" i="5" s="1"/>
  <c r="DF23" i="5"/>
  <c r="CT23" i="5"/>
  <c r="M23" i="5" s="1"/>
  <c r="CL23" i="5"/>
  <c r="CK23" i="5"/>
  <c r="CJ23" i="5"/>
  <c r="CI23" i="5"/>
  <c r="CH23" i="5"/>
  <c r="BQ23" i="5"/>
  <c r="BP23" i="5"/>
  <c r="BO23" i="5"/>
  <c r="BN23" i="5"/>
  <c r="BM23" i="5"/>
  <c r="AU23" i="5"/>
  <c r="AV23" i="5" s="1"/>
  <c r="F23" i="5" s="1"/>
  <c r="G23" i="5" s="1"/>
  <c r="AD23" i="5"/>
  <c r="D23" i="5" s="1"/>
  <c r="E23" i="5" s="1"/>
  <c r="DF22" i="5"/>
  <c r="CT22" i="5"/>
  <c r="M22" i="5" s="1"/>
  <c r="CL22" i="5"/>
  <c r="CK22" i="5"/>
  <c r="CJ22" i="5"/>
  <c r="CI22" i="5"/>
  <c r="CH22" i="5"/>
  <c r="BQ22" i="5"/>
  <c r="BP22" i="5"/>
  <c r="BO22" i="5"/>
  <c r="BN22" i="5"/>
  <c r="BM22" i="5"/>
  <c r="AU22" i="5"/>
  <c r="AV22" i="5" s="1"/>
  <c r="F22" i="5" s="1"/>
  <c r="G22" i="5" s="1"/>
  <c r="AD22" i="5"/>
  <c r="D22" i="5" s="1"/>
  <c r="E22" i="5" s="1"/>
  <c r="CT21" i="5"/>
  <c r="M21" i="5" s="1"/>
  <c r="CL21" i="5"/>
  <c r="CK21" i="5"/>
  <c r="CJ21" i="5"/>
  <c r="CI21" i="5"/>
  <c r="CH21" i="5"/>
  <c r="BQ21" i="5"/>
  <c r="BP21" i="5"/>
  <c r="BO21" i="5"/>
  <c r="BN21" i="5"/>
  <c r="BM21" i="5"/>
  <c r="AU21" i="5"/>
  <c r="AV21" i="5" s="1"/>
  <c r="F21" i="5" s="1"/>
  <c r="G21" i="5" s="1"/>
  <c r="AD21" i="5"/>
  <c r="D21" i="5" s="1"/>
  <c r="E21" i="5" s="1"/>
  <c r="DF20" i="5"/>
  <c r="CT20" i="5"/>
  <c r="M20" i="5" s="1"/>
  <c r="CL20" i="5"/>
  <c r="CK20" i="5"/>
  <c r="CJ20" i="5"/>
  <c r="CI20" i="5"/>
  <c r="CH20" i="5"/>
  <c r="BQ20" i="5"/>
  <c r="BP20" i="5"/>
  <c r="BO20" i="5"/>
  <c r="BN20" i="5"/>
  <c r="BM20" i="5"/>
  <c r="AU20" i="5"/>
  <c r="AV20" i="5" s="1"/>
  <c r="F20" i="5" s="1"/>
  <c r="G20" i="5" s="1"/>
  <c r="AD20" i="5"/>
  <c r="D20" i="5" s="1"/>
  <c r="E20" i="5" s="1"/>
  <c r="DF19" i="5"/>
  <c r="CQ23" i="5" s="1"/>
  <c r="H23" i="5" s="1"/>
  <c r="CT19" i="5"/>
  <c r="CL19" i="5"/>
  <c r="CK19" i="5"/>
  <c r="CJ19" i="5"/>
  <c r="CI19" i="5"/>
  <c r="CH19" i="5"/>
  <c r="BQ19" i="5"/>
  <c r="BP19" i="5"/>
  <c r="BO19" i="5"/>
  <c r="BN19" i="5"/>
  <c r="BM19" i="5"/>
  <c r="AU19" i="5"/>
  <c r="AV19" i="5" s="1"/>
  <c r="F19" i="5" s="1"/>
  <c r="G19" i="5" s="1"/>
  <c r="AD19" i="5"/>
  <c r="D19" i="5" s="1"/>
  <c r="E19" i="5" s="1"/>
  <c r="M19" i="5"/>
  <c r="DF18" i="5"/>
  <c r="CT18" i="5"/>
  <c r="CL18" i="5"/>
  <c r="CK18" i="5"/>
  <c r="CJ18" i="5"/>
  <c r="CI18" i="5"/>
  <c r="CH18" i="5"/>
  <c r="BQ18" i="5"/>
  <c r="BP18" i="5"/>
  <c r="BO18" i="5"/>
  <c r="BN18" i="5"/>
  <c r="BM18" i="5"/>
  <c r="AU18" i="5"/>
  <c r="AV18" i="5" s="1"/>
  <c r="F18" i="5" s="1"/>
  <c r="G18" i="5" s="1"/>
  <c r="AD18" i="5"/>
  <c r="D18" i="5" s="1"/>
  <c r="E18" i="5" s="1"/>
  <c r="M18" i="5"/>
  <c r="DF17" i="5"/>
  <c r="CT17" i="5"/>
  <c r="M17" i="5" s="1"/>
  <c r="CL17" i="5"/>
  <c r="CK17" i="5"/>
  <c r="CJ17" i="5"/>
  <c r="CI17" i="5"/>
  <c r="CH17" i="5"/>
  <c r="BQ17" i="5"/>
  <c r="BP17" i="5"/>
  <c r="BO17" i="5"/>
  <c r="BN17" i="5"/>
  <c r="BM17" i="5"/>
  <c r="AU17" i="5"/>
  <c r="AV17" i="5" s="1"/>
  <c r="F17" i="5" s="1"/>
  <c r="G17" i="5" s="1"/>
  <c r="AD17" i="5"/>
  <c r="D17" i="5" s="1"/>
  <c r="E17" i="5" s="1"/>
  <c r="DF16" i="5"/>
  <c r="CT16" i="5"/>
  <c r="M16" i="5" s="1"/>
  <c r="CL16" i="5"/>
  <c r="CK16" i="5"/>
  <c r="CJ16" i="5"/>
  <c r="CI16" i="5"/>
  <c r="CH16" i="5"/>
  <c r="BQ16" i="5"/>
  <c r="BP16" i="5"/>
  <c r="BO16" i="5"/>
  <c r="BN16" i="5"/>
  <c r="BM16" i="5"/>
  <c r="AU16" i="5"/>
  <c r="AV16" i="5" s="1"/>
  <c r="F16" i="5" s="1"/>
  <c r="G16" i="5" s="1"/>
  <c r="AD16" i="5"/>
  <c r="D16" i="5" s="1"/>
  <c r="E16" i="5" s="1"/>
  <c r="DF15" i="5"/>
  <c r="CT15" i="5"/>
  <c r="CL15" i="5"/>
  <c r="CK15" i="5"/>
  <c r="CJ15" i="5"/>
  <c r="CI15" i="5"/>
  <c r="CH15" i="5"/>
  <c r="BQ15" i="5"/>
  <c r="BP15" i="5"/>
  <c r="BO15" i="5"/>
  <c r="BN15" i="5"/>
  <c r="BM15" i="5"/>
  <c r="AU15" i="5"/>
  <c r="AV15" i="5" s="1"/>
  <c r="F15" i="5" s="1"/>
  <c r="G15" i="5" s="1"/>
  <c r="AD15" i="5"/>
  <c r="D15" i="5" s="1"/>
  <c r="E15" i="5" s="1"/>
  <c r="M15" i="5"/>
  <c r="DF14" i="5"/>
  <c r="CT14" i="5"/>
  <c r="M14" i="5" s="1"/>
  <c r="CQ14" i="5"/>
  <c r="H14" i="5" s="1"/>
  <c r="CL14" i="5"/>
  <c r="CK14" i="5"/>
  <c r="CJ14" i="5"/>
  <c r="CI14" i="5"/>
  <c r="CH14" i="5"/>
  <c r="BQ14" i="5"/>
  <c r="BP14" i="5"/>
  <c r="BO14" i="5"/>
  <c r="BN14" i="5"/>
  <c r="BM14" i="5"/>
  <c r="AU14" i="5"/>
  <c r="AV14" i="5" s="1"/>
  <c r="F14" i="5" s="1"/>
  <c r="G14" i="5" s="1"/>
  <c r="AD14" i="5"/>
  <c r="D14" i="5" s="1"/>
  <c r="E14" i="5" s="1"/>
  <c r="DF13" i="5"/>
  <c r="CQ43" i="5" s="1"/>
  <c r="H43" i="5" s="1"/>
  <c r="CT13" i="5"/>
  <c r="M13" i="5" s="1"/>
  <c r="CQ13" i="5"/>
  <c r="H13" i="5" s="1"/>
  <c r="CL13" i="5"/>
  <c r="CK13" i="5"/>
  <c r="CJ13" i="5"/>
  <c r="CI13" i="5"/>
  <c r="CH13" i="5"/>
  <c r="BQ13" i="5"/>
  <c r="BP13" i="5"/>
  <c r="BO13" i="5"/>
  <c r="BN13" i="5"/>
  <c r="BM13" i="5"/>
  <c r="AU13" i="5"/>
  <c r="AV13" i="5" s="1"/>
  <c r="F13" i="5" s="1"/>
  <c r="G13" i="5" s="1"/>
  <c r="AD13" i="5"/>
  <c r="D13" i="5" s="1"/>
  <c r="E13" i="5" s="1"/>
  <c r="DF12" i="5"/>
  <c r="CT12" i="5"/>
  <c r="M12" i="5" s="1"/>
  <c r="CL12" i="5"/>
  <c r="CK12" i="5"/>
  <c r="CJ12" i="5"/>
  <c r="CI12" i="5"/>
  <c r="CH12" i="5"/>
  <c r="BQ12" i="5"/>
  <c r="BP12" i="5"/>
  <c r="BO12" i="5"/>
  <c r="BN12" i="5"/>
  <c r="BM12" i="5"/>
  <c r="AU12" i="5"/>
  <c r="AV12" i="5" s="1"/>
  <c r="F12" i="5" s="1"/>
  <c r="G12" i="5" s="1"/>
  <c r="AD12" i="5"/>
  <c r="D12" i="5" s="1"/>
  <c r="E12" i="5" s="1"/>
  <c r="DF11" i="5"/>
  <c r="CT11" i="5"/>
  <c r="CQ11" i="5"/>
  <c r="H11" i="5" s="1"/>
  <c r="CL11" i="5"/>
  <c r="CK11" i="5"/>
  <c r="CJ11" i="5"/>
  <c r="CI11" i="5"/>
  <c r="CH11" i="5"/>
  <c r="BQ11" i="5"/>
  <c r="BP11" i="5"/>
  <c r="BO11" i="5"/>
  <c r="BN11" i="5"/>
  <c r="BM11" i="5"/>
  <c r="AU11" i="5"/>
  <c r="AV11" i="5" s="1"/>
  <c r="F11" i="5" s="1"/>
  <c r="G11" i="5" s="1"/>
  <c r="AD11" i="5"/>
  <c r="D11" i="5" s="1"/>
  <c r="E11" i="5" s="1"/>
  <c r="M11" i="5"/>
  <c r="DF10" i="5"/>
  <c r="CQ25" i="5" s="1"/>
  <c r="H25" i="5" s="1"/>
  <c r="DF9" i="5"/>
  <c r="BC2" i="5"/>
  <c r="CT60" i="4"/>
  <c r="M60" i="4" s="1"/>
  <c r="CQ60" i="4"/>
  <c r="H60" i="4" s="1"/>
  <c r="CL60" i="4"/>
  <c r="CK60" i="4"/>
  <c r="CJ60" i="4"/>
  <c r="CI60" i="4"/>
  <c r="CH60" i="4"/>
  <c r="CM60" i="4" s="1"/>
  <c r="CN60" i="4" s="1"/>
  <c r="K60" i="4" s="1"/>
  <c r="L60" i="4" s="1"/>
  <c r="BQ60" i="4"/>
  <c r="BP60" i="4"/>
  <c r="BO60" i="4"/>
  <c r="BN60" i="4"/>
  <c r="BM60" i="4"/>
  <c r="BR60" i="4" s="1"/>
  <c r="I60" i="4" s="1"/>
  <c r="J60" i="4" s="1"/>
  <c r="AU60" i="4"/>
  <c r="AV60" i="4" s="1"/>
  <c r="F60" i="4" s="1"/>
  <c r="G60" i="4" s="1"/>
  <c r="AD60" i="4"/>
  <c r="D60" i="4" s="1"/>
  <c r="E60" i="4" s="1"/>
  <c r="CT59" i="4"/>
  <c r="M59" i="4" s="1"/>
  <c r="CQ59" i="4"/>
  <c r="CL59" i="4"/>
  <c r="CK59" i="4"/>
  <c r="CJ59" i="4"/>
  <c r="CI59" i="4"/>
  <c r="CH59" i="4"/>
  <c r="CM59" i="4" s="1"/>
  <c r="CN59" i="4" s="1"/>
  <c r="K59" i="4" s="1"/>
  <c r="L59" i="4" s="1"/>
  <c r="BQ59" i="4"/>
  <c r="BP59" i="4"/>
  <c r="BO59" i="4"/>
  <c r="BN59" i="4"/>
  <c r="BM59" i="4"/>
  <c r="BR59" i="4" s="1"/>
  <c r="I59" i="4" s="1"/>
  <c r="J59" i="4" s="1"/>
  <c r="AU59" i="4"/>
  <c r="AV59" i="4" s="1"/>
  <c r="F59" i="4" s="1"/>
  <c r="G59" i="4" s="1"/>
  <c r="AD59" i="4"/>
  <c r="D59" i="4" s="1"/>
  <c r="E59" i="4" s="1"/>
  <c r="H59" i="4"/>
  <c r="CT58" i="4"/>
  <c r="M58" i="4" s="1"/>
  <c r="CQ58" i="4"/>
  <c r="H58" i="4" s="1"/>
  <c r="CL58" i="4"/>
  <c r="CK58" i="4"/>
  <c r="CJ58" i="4"/>
  <c r="CI58" i="4"/>
  <c r="CH58" i="4"/>
  <c r="CM58" i="4" s="1"/>
  <c r="CN58" i="4" s="1"/>
  <c r="K58" i="4" s="1"/>
  <c r="L58" i="4" s="1"/>
  <c r="BQ58" i="4"/>
  <c r="BP58" i="4"/>
  <c r="BO58" i="4"/>
  <c r="BN58" i="4"/>
  <c r="BM58" i="4"/>
  <c r="BR58" i="4" s="1"/>
  <c r="I58" i="4" s="1"/>
  <c r="J58" i="4" s="1"/>
  <c r="AU58" i="4"/>
  <c r="AV58" i="4" s="1"/>
  <c r="F58" i="4" s="1"/>
  <c r="G58" i="4" s="1"/>
  <c r="AD58" i="4"/>
  <c r="D58" i="4" s="1"/>
  <c r="E58" i="4" s="1"/>
  <c r="CT57" i="4"/>
  <c r="M57" i="4" s="1"/>
  <c r="CQ57" i="4"/>
  <c r="H57" i="4" s="1"/>
  <c r="CM57" i="4"/>
  <c r="CN57" i="4" s="1"/>
  <c r="K57" i="4" s="1"/>
  <c r="L57" i="4" s="1"/>
  <c r="CL57" i="4"/>
  <c r="CK57" i="4"/>
  <c r="CJ57" i="4"/>
  <c r="CI57" i="4"/>
  <c r="CH57" i="4"/>
  <c r="BR57" i="4"/>
  <c r="I57" i="4" s="1"/>
  <c r="J57" i="4" s="1"/>
  <c r="BQ57" i="4"/>
  <c r="BP57" i="4"/>
  <c r="BO57" i="4"/>
  <c r="BN57" i="4"/>
  <c r="BM57" i="4"/>
  <c r="AV57" i="4"/>
  <c r="F57" i="4" s="1"/>
  <c r="G57" i="4" s="1"/>
  <c r="AU57" i="4"/>
  <c r="AD57" i="4"/>
  <c r="D57" i="4" s="1"/>
  <c r="E57" i="4" s="1"/>
  <c r="CT56" i="4"/>
  <c r="M56" i="4" s="1"/>
  <c r="CQ56" i="4"/>
  <c r="CL56" i="4"/>
  <c r="CK56" i="4"/>
  <c r="CJ56" i="4"/>
  <c r="CI56" i="4"/>
  <c r="CH56" i="4"/>
  <c r="CM56" i="4" s="1"/>
  <c r="CN56" i="4" s="1"/>
  <c r="K56" i="4" s="1"/>
  <c r="L56" i="4" s="1"/>
  <c r="BQ56" i="4"/>
  <c r="BP56" i="4"/>
  <c r="BO56" i="4"/>
  <c r="BN56" i="4"/>
  <c r="BM56" i="4"/>
  <c r="BR56" i="4" s="1"/>
  <c r="I56" i="4" s="1"/>
  <c r="J56" i="4" s="1"/>
  <c r="AU56" i="4"/>
  <c r="AV56" i="4" s="1"/>
  <c r="F56" i="4" s="1"/>
  <c r="G56" i="4" s="1"/>
  <c r="AD56" i="4"/>
  <c r="D56" i="4" s="1"/>
  <c r="E56" i="4" s="1"/>
  <c r="H56" i="4"/>
  <c r="CT55" i="4"/>
  <c r="M55" i="4" s="1"/>
  <c r="CQ55" i="4"/>
  <c r="H55" i="4" s="1"/>
  <c r="CL55" i="4"/>
  <c r="CK55" i="4"/>
  <c r="CJ55" i="4"/>
  <c r="CI55" i="4"/>
  <c r="CH55" i="4"/>
  <c r="CM55" i="4" s="1"/>
  <c r="CN55" i="4" s="1"/>
  <c r="K55" i="4" s="1"/>
  <c r="L55" i="4" s="1"/>
  <c r="BQ55" i="4"/>
  <c r="BP55" i="4"/>
  <c r="BO55" i="4"/>
  <c r="BN55" i="4"/>
  <c r="BM55" i="4"/>
  <c r="BR55" i="4" s="1"/>
  <c r="I55" i="4" s="1"/>
  <c r="J55" i="4" s="1"/>
  <c r="AU55" i="4"/>
  <c r="AV55" i="4" s="1"/>
  <c r="F55" i="4" s="1"/>
  <c r="G55" i="4" s="1"/>
  <c r="AD55" i="4"/>
  <c r="D55" i="4" s="1"/>
  <c r="E55" i="4" s="1"/>
  <c r="CT54" i="4"/>
  <c r="M54" i="4" s="1"/>
  <c r="CQ54" i="4"/>
  <c r="CM54" i="4"/>
  <c r="CN54" i="4" s="1"/>
  <c r="K54" i="4" s="1"/>
  <c r="L54" i="4" s="1"/>
  <c r="CL54" i="4"/>
  <c r="CK54" i="4"/>
  <c r="CJ54" i="4"/>
  <c r="CI54" i="4"/>
  <c r="CH54" i="4"/>
  <c r="BR54" i="4"/>
  <c r="I54" i="4" s="1"/>
  <c r="J54" i="4" s="1"/>
  <c r="BQ54" i="4"/>
  <c r="BP54" i="4"/>
  <c r="BO54" i="4"/>
  <c r="BN54" i="4"/>
  <c r="BM54" i="4"/>
  <c r="AV54" i="4"/>
  <c r="F54" i="4" s="1"/>
  <c r="G54" i="4" s="1"/>
  <c r="AU54" i="4"/>
  <c r="AD54" i="4"/>
  <c r="H54" i="4"/>
  <c r="D54" i="4"/>
  <c r="E54" i="4" s="1"/>
  <c r="CT53" i="4"/>
  <c r="M53" i="4" s="1"/>
  <c r="CQ53" i="4"/>
  <c r="H53" i="4" s="1"/>
  <c r="CL53" i="4"/>
  <c r="CK53" i="4"/>
  <c r="CJ53" i="4"/>
  <c r="CI53" i="4"/>
  <c r="CH53" i="4"/>
  <c r="CM53" i="4" s="1"/>
  <c r="CN53" i="4" s="1"/>
  <c r="K53" i="4" s="1"/>
  <c r="L53" i="4" s="1"/>
  <c r="BQ53" i="4"/>
  <c r="BP53" i="4"/>
  <c r="BO53" i="4"/>
  <c r="BN53" i="4"/>
  <c r="BM53" i="4"/>
  <c r="BR53" i="4" s="1"/>
  <c r="I53" i="4" s="1"/>
  <c r="J53" i="4" s="1"/>
  <c r="AU53" i="4"/>
  <c r="AV53" i="4" s="1"/>
  <c r="F53" i="4" s="1"/>
  <c r="G53" i="4" s="1"/>
  <c r="AD53" i="4"/>
  <c r="D53" i="4" s="1"/>
  <c r="E53" i="4" s="1"/>
  <c r="CT52" i="4"/>
  <c r="M52" i="4" s="1"/>
  <c r="CQ52" i="4"/>
  <c r="CL52" i="4"/>
  <c r="CK52" i="4"/>
  <c r="CJ52" i="4"/>
  <c r="CI52" i="4"/>
  <c r="CH52" i="4"/>
  <c r="CM52" i="4" s="1"/>
  <c r="CN52" i="4" s="1"/>
  <c r="K52" i="4" s="1"/>
  <c r="L52" i="4" s="1"/>
  <c r="BQ52" i="4"/>
  <c r="BP52" i="4"/>
  <c r="BO52" i="4"/>
  <c r="BN52" i="4"/>
  <c r="BM52" i="4"/>
  <c r="BR52" i="4" s="1"/>
  <c r="I52" i="4" s="1"/>
  <c r="J52" i="4" s="1"/>
  <c r="AU52" i="4"/>
  <c r="AV52" i="4" s="1"/>
  <c r="F52" i="4" s="1"/>
  <c r="G52" i="4" s="1"/>
  <c r="AD52" i="4"/>
  <c r="D52" i="4" s="1"/>
  <c r="E52" i="4" s="1"/>
  <c r="H52" i="4"/>
  <c r="CT51" i="4"/>
  <c r="M51" i="4" s="1"/>
  <c r="CQ51" i="4"/>
  <c r="CL51" i="4"/>
  <c r="CK51" i="4"/>
  <c r="CJ51" i="4"/>
  <c r="CI51" i="4"/>
  <c r="CH51" i="4"/>
  <c r="CM51" i="4" s="1"/>
  <c r="CN51" i="4" s="1"/>
  <c r="K51" i="4" s="1"/>
  <c r="L51" i="4" s="1"/>
  <c r="BQ51" i="4"/>
  <c r="BP51" i="4"/>
  <c r="BO51" i="4"/>
  <c r="BN51" i="4"/>
  <c r="BM51" i="4"/>
  <c r="BR51" i="4" s="1"/>
  <c r="I51" i="4" s="1"/>
  <c r="J51" i="4" s="1"/>
  <c r="AU51" i="4"/>
  <c r="AV51" i="4" s="1"/>
  <c r="F51" i="4" s="1"/>
  <c r="G51" i="4" s="1"/>
  <c r="AD51" i="4"/>
  <c r="D51" i="4" s="1"/>
  <c r="E51" i="4" s="1"/>
  <c r="H51" i="4"/>
  <c r="CT50" i="4"/>
  <c r="M50" i="4" s="1"/>
  <c r="CQ50" i="4"/>
  <c r="CL50" i="4"/>
  <c r="CK50" i="4"/>
  <c r="CJ50" i="4"/>
  <c r="CI50" i="4"/>
  <c r="CH50" i="4"/>
  <c r="CM50" i="4" s="1"/>
  <c r="CN50" i="4" s="1"/>
  <c r="K50" i="4" s="1"/>
  <c r="L50" i="4" s="1"/>
  <c r="BQ50" i="4"/>
  <c r="BP50" i="4"/>
  <c r="BO50" i="4"/>
  <c r="BN50" i="4"/>
  <c r="BM50" i="4"/>
  <c r="BR50" i="4" s="1"/>
  <c r="I50" i="4" s="1"/>
  <c r="J50" i="4" s="1"/>
  <c r="AU50" i="4"/>
  <c r="AV50" i="4" s="1"/>
  <c r="F50" i="4" s="1"/>
  <c r="G50" i="4" s="1"/>
  <c r="AD50" i="4"/>
  <c r="D50" i="4" s="1"/>
  <c r="E50" i="4" s="1"/>
  <c r="H50" i="4"/>
  <c r="CT49" i="4"/>
  <c r="M49" i="4" s="1"/>
  <c r="CQ49" i="4"/>
  <c r="H49" i="4" s="1"/>
  <c r="CM49" i="4"/>
  <c r="CN49" i="4" s="1"/>
  <c r="K49" i="4" s="1"/>
  <c r="L49" i="4" s="1"/>
  <c r="CL49" i="4"/>
  <c r="CK49" i="4"/>
  <c r="CJ49" i="4"/>
  <c r="CI49" i="4"/>
  <c r="CH49" i="4"/>
  <c r="BR49" i="4"/>
  <c r="I49" i="4" s="1"/>
  <c r="J49" i="4" s="1"/>
  <c r="BQ49" i="4"/>
  <c r="BP49" i="4"/>
  <c r="BO49" i="4"/>
  <c r="BN49" i="4"/>
  <c r="BM49" i="4"/>
  <c r="AV49" i="4"/>
  <c r="F49" i="4" s="1"/>
  <c r="G49" i="4" s="1"/>
  <c r="AU49" i="4"/>
  <c r="AD49" i="4"/>
  <c r="D49" i="4" s="1"/>
  <c r="E49" i="4" s="1"/>
  <c r="CT48" i="4"/>
  <c r="M48" i="4" s="1"/>
  <c r="CQ48" i="4"/>
  <c r="CL48" i="4"/>
  <c r="CK48" i="4"/>
  <c r="CJ48" i="4"/>
  <c r="CI48" i="4"/>
  <c r="CH48" i="4"/>
  <c r="CM48" i="4" s="1"/>
  <c r="CN48" i="4" s="1"/>
  <c r="K48" i="4" s="1"/>
  <c r="L48" i="4" s="1"/>
  <c r="BQ48" i="4"/>
  <c r="BP48" i="4"/>
  <c r="BO48" i="4"/>
  <c r="BN48" i="4"/>
  <c r="BM48" i="4"/>
  <c r="BR48" i="4" s="1"/>
  <c r="I48" i="4" s="1"/>
  <c r="J48" i="4" s="1"/>
  <c r="AU48" i="4"/>
  <c r="AV48" i="4" s="1"/>
  <c r="F48" i="4" s="1"/>
  <c r="G48" i="4" s="1"/>
  <c r="AD48" i="4"/>
  <c r="D48" i="4" s="1"/>
  <c r="E48" i="4" s="1"/>
  <c r="H48" i="4"/>
  <c r="CT47" i="4"/>
  <c r="M47" i="4" s="1"/>
  <c r="CQ47" i="4"/>
  <c r="CL47" i="4"/>
  <c r="CK47" i="4"/>
  <c r="CJ47" i="4"/>
  <c r="CI47" i="4"/>
  <c r="CH47" i="4"/>
  <c r="CM47" i="4" s="1"/>
  <c r="CN47" i="4" s="1"/>
  <c r="K47" i="4" s="1"/>
  <c r="L47" i="4" s="1"/>
  <c r="BQ47" i="4"/>
  <c r="BP47" i="4"/>
  <c r="BO47" i="4"/>
  <c r="BN47" i="4"/>
  <c r="BM47" i="4"/>
  <c r="BR47" i="4" s="1"/>
  <c r="I47" i="4" s="1"/>
  <c r="J47" i="4" s="1"/>
  <c r="AU47" i="4"/>
  <c r="AV47" i="4" s="1"/>
  <c r="F47" i="4" s="1"/>
  <c r="G47" i="4" s="1"/>
  <c r="AD47" i="4"/>
  <c r="D47" i="4" s="1"/>
  <c r="E47" i="4" s="1"/>
  <c r="H47" i="4"/>
  <c r="CL46" i="4"/>
  <c r="CK46" i="4"/>
  <c r="CJ46" i="4"/>
  <c r="CI46" i="4"/>
  <c r="CH46" i="4"/>
  <c r="BQ46" i="4"/>
  <c r="BP46" i="4"/>
  <c r="BO46" i="4"/>
  <c r="BN46" i="4"/>
  <c r="BM46" i="4"/>
  <c r="AU46" i="4"/>
  <c r="AV46" i="4" s="1"/>
  <c r="F46" i="4" s="1"/>
  <c r="G46" i="4" s="1"/>
  <c r="AD46" i="4"/>
  <c r="D46" i="4"/>
  <c r="E46" i="4" s="1"/>
  <c r="CL45" i="4"/>
  <c r="CK45" i="4"/>
  <c r="CJ45" i="4"/>
  <c r="CI45" i="4"/>
  <c r="CH45" i="4"/>
  <c r="BQ45" i="4"/>
  <c r="BP45" i="4"/>
  <c r="BO45" i="4"/>
  <c r="BN45" i="4"/>
  <c r="BM45" i="4"/>
  <c r="AU45" i="4"/>
  <c r="AV45" i="4" s="1"/>
  <c r="F45" i="4" s="1"/>
  <c r="G45" i="4" s="1"/>
  <c r="AD45" i="4"/>
  <c r="D45" i="4" s="1"/>
  <c r="E45" i="4" s="1"/>
  <c r="CL44" i="4"/>
  <c r="CK44" i="4"/>
  <c r="CJ44" i="4"/>
  <c r="CI44" i="4"/>
  <c r="CH44" i="4"/>
  <c r="BQ44" i="4"/>
  <c r="BP44" i="4"/>
  <c r="BO44" i="4"/>
  <c r="BN44" i="4"/>
  <c r="BM44" i="4"/>
  <c r="AU44" i="4"/>
  <c r="AV44" i="4" s="1"/>
  <c r="F44" i="4" s="1"/>
  <c r="G44" i="4" s="1"/>
  <c r="AD44" i="4"/>
  <c r="D44" i="4" s="1"/>
  <c r="E44" i="4" s="1"/>
  <c r="CL43" i="4"/>
  <c r="CK43" i="4"/>
  <c r="CJ43" i="4"/>
  <c r="CI43" i="4"/>
  <c r="CH43" i="4"/>
  <c r="BQ43" i="4"/>
  <c r="BP43" i="4"/>
  <c r="BO43" i="4"/>
  <c r="BN43" i="4"/>
  <c r="BM43" i="4"/>
  <c r="AU43" i="4"/>
  <c r="AV43" i="4" s="1"/>
  <c r="F43" i="4" s="1"/>
  <c r="G43" i="4" s="1"/>
  <c r="AD43" i="4"/>
  <c r="D43" i="4" s="1"/>
  <c r="E43" i="4" s="1"/>
  <c r="CL42" i="4"/>
  <c r="CK42" i="4"/>
  <c r="CJ42" i="4"/>
  <c r="CI42" i="4"/>
  <c r="CH42" i="4"/>
  <c r="BQ42" i="4"/>
  <c r="BP42" i="4"/>
  <c r="BO42" i="4"/>
  <c r="BN42" i="4"/>
  <c r="BR42" i="4" s="1"/>
  <c r="I42" i="4" s="1"/>
  <c r="J42" i="4" s="1"/>
  <c r="BM42" i="4"/>
  <c r="AU42" i="4"/>
  <c r="AV42" i="4" s="1"/>
  <c r="F42" i="4" s="1"/>
  <c r="G42" i="4" s="1"/>
  <c r="AD42" i="4"/>
  <c r="D42" i="4"/>
  <c r="E42" i="4" s="1"/>
  <c r="CL41" i="4"/>
  <c r="CK41" i="4"/>
  <c r="CJ41" i="4"/>
  <c r="CI41" i="4"/>
  <c r="CH41" i="4"/>
  <c r="BQ41" i="4"/>
  <c r="BP41" i="4"/>
  <c r="BO41" i="4"/>
  <c r="BN41" i="4"/>
  <c r="BM41" i="4"/>
  <c r="AU41" i="4"/>
  <c r="AV41" i="4" s="1"/>
  <c r="F41" i="4" s="1"/>
  <c r="G41" i="4" s="1"/>
  <c r="AD41" i="4"/>
  <c r="D41" i="4" s="1"/>
  <c r="E41" i="4" s="1"/>
  <c r="CL40" i="4"/>
  <c r="CK40" i="4"/>
  <c r="CJ40" i="4"/>
  <c r="CI40" i="4"/>
  <c r="CH40" i="4"/>
  <c r="BQ40" i="4"/>
  <c r="BP40" i="4"/>
  <c r="BO40" i="4"/>
  <c r="BN40" i="4"/>
  <c r="BM40" i="4"/>
  <c r="AU40" i="4"/>
  <c r="AV40" i="4" s="1"/>
  <c r="F40" i="4" s="1"/>
  <c r="G40" i="4" s="1"/>
  <c r="AD40" i="4"/>
  <c r="D40" i="4" s="1"/>
  <c r="E40" i="4" s="1"/>
  <c r="CL39" i="4"/>
  <c r="CK39" i="4"/>
  <c r="CJ39" i="4"/>
  <c r="CI39" i="4"/>
  <c r="CH39" i="4"/>
  <c r="BQ39" i="4"/>
  <c r="BP39" i="4"/>
  <c r="BO39" i="4"/>
  <c r="BN39" i="4"/>
  <c r="BM39" i="4"/>
  <c r="AU39" i="4"/>
  <c r="AV39" i="4" s="1"/>
  <c r="F39" i="4" s="1"/>
  <c r="G39" i="4" s="1"/>
  <c r="AD39" i="4"/>
  <c r="D39" i="4" s="1"/>
  <c r="E39" i="4" s="1"/>
  <c r="CL38" i="4"/>
  <c r="CK38" i="4"/>
  <c r="CJ38" i="4"/>
  <c r="CI38" i="4"/>
  <c r="CH38" i="4"/>
  <c r="BQ38" i="4"/>
  <c r="BP38" i="4"/>
  <c r="BO38" i="4"/>
  <c r="BN38" i="4"/>
  <c r="BR38" i="4" s="1"/>
  <c r="I38" i="4" s="1"/>
  <c r="J38" i="4" s="1"/>
  <c r="BM38" i="4"/>
  <c r="AU38" i="4"/>
  <c r="AV38" i="4" s="1"/>
  <c r="F38" i="4" s="1"/>
  <c r="G38" i="4" s="1"/>
  <c r="AD38" i="4"/>
  <c r="D38" i="4"/>
  <c r="E38" i="4" s="1"/>
  <c r="CL37" i="4"/>
  <c r="CK37" i="4"/>
  <c r="CJ37" i="4"/>
  <c r="CI37" i="4"/>
  <c r="CH37" i="4"/>
  <c r="BQ37" i="4"/>
  <c r="BP37" i="4"/>
  <c r="BO37" i="4"/>
  <c r="BN37" i="4"/>
  <c r="BM37" i="4"/>
  <c r="AU37" i="4"/>
  <c r="AV37" i="4" s="1"/>
  <c r="F37" i="4" s="1"/>
  <c r="G37" i="4" s="1"/>
  <c r="AD37" i="4"/>
  <c r="D37" i="4" s="1"/>
  <c r="E37" i="4" s="1"/>
  <c r="CL36" i="4"/>
  <c r="CK36" i="4"/>
  <c r="CJ36" i="4"/>
  <c r="CI36" i="4"/>
  <c r="CH36" i="4"/>
  <c r="BQ36" i="4"/>
  <c r="BP36" i="4"/>
  <c r="BO36" i="4"/>
  <c r="BN36" i="4"/>
  <c r="BM36" i="4"/>
  <c r="AU36" i="4"/>
  <c r="AV36" i="4" s="1"/>
  <c r="F36" i="4" s="1"/>
  <c r="G36" i="4" s="1"/>
  <c r="AD36" i="4"/>
  <c r="D36" i="4" s="1"/>
  <c r="E36" i="4" s="1"/>
  <c r="CL35" i="4"/>
  <c r="CK35" i="4"/>
  <c r="CJ35" i="4"/>
  <c r="CI35" i="4"/>
  <c r="CH35" i="4"/>
  <c r="BQ35" i="4"/>
  <c r="BP35" i="4"/>
  <c r="BO35" i="4"/>
  <c r="BN35" i="4"/>
  <c r="BM35" i="4"/>
  <c r="AU35" i="4"/>
  <c r="AV35" i="4" s="1"/>
  <c r="F35" i="4" s="1"/>
  <c r="G35" i="4" s="1"/>
  <c r="AD35" i="4"/>
  <c r="D35" i="4" s="1"/>
  <c r="E35" i="4" s="1"/>
  <c r="CL34" i="4"/>
  <c r="CK34" i="4"/>
  <c r="CJ34" i="4"/>
  <c r="CI34" i="4"/>
  <c r="CH34" i="4"/>
  <c r="BQ34" i="4"/>
  <c r="BP34" i="4"/>
  <c r="BO34" i="4"/>
  <c r="BN34" i="4"/>
  <c r="BR34" i="4" s="1"/>
  <c r="I34" i="4" s="1"/>
  <c r="J34" i="4" s="1"/>
  <c r="BM34" i="4"/>
  <c r="AU34" i="4"/>
  <c r="AV34" i="4" s="1"/>
  <c r="F34" i="4" s="1"/>
  <c r="G34" i="4" s="1"/>
  <c r="AD34" i="4"/>
  <c r="D34" i="4"/>
  <c r="E34" i="4" s="1"/>
  <c r="DF33" i="4"/>
  <c r="CL33" i="4"/>
  <c r="CK33" i="4"/>
  <c r="CJ33" i="4"/>
  <c r="CI33" i="4"/>
  <c r="CH33" i="4"/>
  <c r="BQ33" i="4"/>
  <c r="BP33" i="4"/>
  <c r="BO33" i="4"/>
  <c r="BN33" i="4"/>
  <c r="BM33" i="4"/>
  <c r="AU33" i="4"/>
  <c r="AV33" i="4" s="1"/>
  <c r="F33" i="4" s="1"/>
  <c r="G33" i="4" s="1"/>
  <c r="AD33" i="4"/>
  <c r="D33" i="4"/>
  <c r="E33" i="4" s="1"/>
  <c r="DF32" i="4"/>
  <c r="CT33" i="4" s="1"/>
  <c r="M33" i="4" s="1"/>
  <c r="CL32" i="4"/>
  <c r="CK32" i="4"/>
  <c r="CJ32" i="4"/>
  <c r="CI32" i="4"/>
  <c r="CH32" i="4"/>
  <c r="BQ32" i="4"/>
  <c r="BP32" i="4"/>
  <c r="BO32" i="4"/>
  <c r="BN32" i="4"/>
  <c r="BM32" i="4"/>
  <c r="AU32" i="4"/>
  <c r="AV32" i="4" s="1"/>
  <c r="F32" i="4" s="1"/>
  <c r="G32" i="4" s="1"/>
  <c r="AD32" i="4"/>
  <c r="D32" i="4"/>
  <c r="E32" i="4" s="1"/>
  <c r="DF31" i="4"/>
  <c r="CL31" i="4"/>
  <c r="CK31" i="4"/>
  <c r="CJ31" i="4"/>
  <c r="CI31" i="4"/>
  <c r="CH31" i="4"/>
  <c r="BQ31" i="4"/>
  <c r="BP31" i="4"/>
  <c r="BO31" i="4"/>
  <c r="BN31" i="4"/>
  <c r="BM31" i="4"/>
  <c r="AU31" i="4"/>
  <c r="AV31" i="4" s="1"/>
  <c r="F31" i="4" s="1"/>
  <c r="G31" i="4" s="1"/>
  <c r="AD31" i="4"/>
  <c r="D31" i="4" s="1"/>
  <c r="E31" i="4" s="1"/>
  <c r="DF30" i="4"/>
  <c r="CL30" i="4"/>
  <c r="CK30" i="4"/>
  <c r="CJ30" i="4"/>
  <c r="CI30" i="4"/>
  <c r="CH30" i="4"/>
  <c r="BQ30" i="4"/>
  <c r="BP30" i="4"/>
  <c r="BO30" i="4"/>
  <c r="BN30" i="4"/>
  <c r="BM30" i="4"/>
  <c r="AU30" i="4"/>
  <c r="AV30" i="4" s="1"/>
  <c r="F30" i="4" s="1"/>
  <c r="G30" i="4" s="1"/>
  <c r="AD30" i="4"/>
  <c r="D30" i="4" s="1"/>
  <c r="E30" i="4" s="1"/>
  <c r="DF29" i="4"/>
  <c r="CL29" i="4"/>
  <c r="CK29" i="4"/>
  <c r="CJ29" i="4"/>
  <c r="CI29" i="4"/>
  <c r="CH29" i="4"/>
  <c r="BQ29" i="4"/>
  <c r="BP29" i="4"/>
  <c r="BO29" i="4"/>
  <c r="BN29" i="4"/>
  <c r="BM29" i="4"/>
  <c r="AU29" i="4"/>
  <c r="AV29" i="4" s="1"/>
  <c r="F29" i="4" s="1"/>
  <c r="G29" i="4" s="1"/>
  <c r="AD29" i="4"/>
  <c r="D29" i="4"/>
  <c r="E29" i="4" s="1"/>
  <c r="DF28" i="4"/>
  <c r="CL28" i="4"/>
  <c r="CK28" i="4"/>
  <c r="CJ28" i="4"/>
  <c r="CI28" i="4"/>
  <c r="CH28" i="4"/>
  <c r="BQ28" i="4"/>
  <c r="BP28" i="4"/>
  <c r="BO28" i="4"/>
  <c r="BN28" i="4"/>
  <c r="BM28" i="4"/>
  <c r="AU28" i="4"/>
  <c r="AV28" i="4" s="1"/>
  <c r="F28" i="4" s="1"/>
  <c r="G28" i="4" s="1"/>
  <c r="AD28" i="4"/>
  <c r="D28" i="4"/>
  <c r="E28" i="4" s="1"/>
  <c r="DF27" i="4"/>
  <c r="CL27" i="4"/>
  <c r="CK27" i="4"/>
  <c r="CJ27" i="4"/>
  <c r="CI27" i="4"/>
  <c r="CH27" i="4"/>
  <c r="BQ27" i="4"/>
  <c r="BP27" i="4"/>
  <c r="BO27" i="4"/>
  <c r="BN27" i="4"/>
  <c r="BM27" i="4"/>
  <c r="AU27" i="4"/>
  <c r="AV27" i="4" s="1"/>
  <c r="F27" i="4" s="1"/>
  <c r="G27" i="4" s="1"/>
  <c r="AD27" i="4"/>
  <c r="D27" i="4" s="1"/>
  <c r="E27" i="4" s="1"/>
  <c r="DF26" i="4"/>
  <c r="CL26" i="4"/>
  <c r="CK26" i="4"/>
  <c r="CJ26" i="4"/>
  <c r="CI26" i="4"/>
  <c r="CH26" i="4"/>
  <c r="BQ26" i="4"/>
  <c r="BP26" i="4"/>
  <c r="BO26" i="4"/>
  <c r="BN26" i="4"/>
  <c r="BM26" i="4"/>
  <c r="AU26" i="4"/>
  <c r="AV26" i="4" s="1"/>
  <c r="F26" i="4" s="1"/>
  <c r="G26" i="4" s="1"/>
  <c r="AD26" i="4"/>
  <c r="D26" i="4" s="1"/>
  <c r="E26" i="4" s="1"/>
  <c r="DF25" i="4"/>
  <c r="CL25" i="4"/>
  <c r="CK25" i="4"/>
  <c r="CJ25" i="4"/>
  <c r="CI25" i="4"/>
  <c r="CH25" i="4"/>
  <c r="BQ25" i="4"/>
  <c r="BP25" i="4"/>
  <c r="BO25" i="4"/>
  <c r="BN25" i="4"/>
  <c r="BM25" i="4"/>
  <c r="AU25" i="4"/>
  <c r="AV25" i="4" s="1"/>
  <c r="F25" i="4" s="1"/>
  <c r="G25" i="4" s="1"/>
  <c r="AD25" i="4"/>
  <c r="D25" i="4"/>
  <c r="E25" i="4" s="1"/>
  <c r="DF24" i="4"/>
  <c r="CL24" i="4"/>
  <c r="CK24" i="4"/>
  <c r="CJ24" i="4"/>
  <c r="CI24" i="4"/>
  <c r="CH24" i="4"/>
  <c r="BQ24" i="4"/>
  <c r="BP24" i="4"/>
  <c r="BO24" i="4"/>
  <c r="BN24" i="4"/>
  <c r="BM24" i="4"/>
  <c r="AU24" i="4"/>
  <c r="AV24" i="4" s="1"/>
  <c r="F24" i="4" s="1"/>
  <c r="G24" i="4" s="1"/>
  <c r="AD24" i="4"/>
  <c r="D24" i="4"/>
  <c r="E24" i="4" s="1"/>
  <c r="DF23" i="4"/>
  <c r="CL23" i="4"/>
  <c r="CK23" i="4"/>
  <c r="CJ23" i="4"/>
  <c r="CI23" i="4"/>
  <c r="CH23" i="4"/>
  <c r="BQ23" i="4"/>
  <c r="BP23" i="4"/>
  <c r="BO23" i="4"/>
  <c r="BN23" i="4"/>
  <c r="BM23" i="4"/>
  <c r="AU23" i="4"/>
  <c r="AV23" i="4" s="1"/>
  <c r="F23" i="4" s="1"/>
  <c r="G23" i="4" s="1"/>
  <c r="AD23" i="4"/>
  <c r="D23" i="4" s="1"/>
  <c r="E23" i="4" s="1"/>
  <c r="DF22" i="4"/>
  <c r="CT22" i="4"/>
  <c r="M22" i="4" s="1"/>
  <c r="CL22" i="4"/>
  <c r="CK22" i="4"/>
  <c r="CJ22" i="4"/>
  <c r="CI22" i="4"/>
  <c r="CH22" i="4"/>
  <c r="BQ22" i="4"/>
  <c r="BP22" i="4"/>
  <c r="BO22" i="4"/>
  <c r="BN22" i="4"/>
  <c r="BR22" i="4" s="1"/>
  <c r="I22" i="4" s="1"/>
  <c r="J22" i="4" s="1"/>
  <c r="BM22" i="4"/>
  <c r="AU22" i="4"/>
  <c r="AV22" i="4" s="1"/>
  <c r="F22" i="4" s="1"/>
  <c r="G22" i="4" s="1"/>
  <c r="AD22" i="4"/>
  <c r="D22" i="4" s="1"/>
  <c r="E22" i="4" s="1"/>
  <c r="CL21" i="4"/>
  <c r="CK21" i="4"/>
  <c r="CJ21" i="4"/>
  <c r="CI21" i="4"/>
  <c r="CH21" i="4"/>
  <c r="BQ21" i="4"/>
  <c r="BP21" i="4"/>
  <c r="BO21" i="4"/>
  <c r="BN21" i="4"/>
  <c r="BR21" i="4" s="1"/>
  <c r="I21" i="4" s="1"/>
  <c r="J21" i="4" s="1"/>
  <c r="BM21" i="4"/>
  <c r="AU21" i="4"/>
  <c r="AV21" i="4" s="1"/>
  <c r="F21" i="4" s="1"/>
  <c r="G21" i="4" s="1"/>
  <c r="AD21" i="4"/>
  <c r="D21" i="4" s="1"/>
  <c r="E21" i="4" s="1"/>
  <c r="DF20" i="4"/>
  <c r="CL20" i="4"/>
  <c r="CK20" i="4"/>
  <c r="CJ20" i="4"/>
  <c r="CI20" i="4"/>
  <c r="CH20" i="4"/>
  <c r="BQ20" i="4"/>
  <c r="BP20" i="4"/>
  <c r="BO20" i="4"/>
  <c r="BN20" i="4"/>
  <c r="BM20" i="4"/>
  <c r="AU20" i="4"/>
  <c r="AV20" i="4" s="1"/>
  <c r="F20" i="4" s="1"/>
  <c r="G20" i="4" s="1"/>
  <c r="AD20" i="4"/>
  <c r="D20" i="4" s="1"/>
  <c r="E20" i="4" s="1"/>
  <c r="DF19" i="4"/>
  <c r="CQ43" i="4" s="1"/>
  <c r="H43" i="4" s="1"/>
  <c r="CL19" i="4"/>
  <c r="CK19" i="4"/>
  <c r="CJ19" i="4"/>
  <c r="CI19" i="4"/>
  <c r="CH19" i="4"/>
  <c r="BQ19" i="4"/>
  <c r="BP19" i="4"/>
  <c r="BO19" i="4"/>
  <c r="BN19" i="4"/>
  <c r="BM19" i="4"/>
  <c r="AU19" i="4"/>
  <c r="AV19" i="4" s="1"/>
  <c r="F19" i="4" s="1"/>
  <c r="G19" i="4" s="1"/>
  <c r="AD19" i="4"/>
  <c r="D19" i="4" s="1"/>
  <c r="E19" i="4" s="1"/>
  <c r="DF18" i="4"/>
  <c r="CT18" i="4"/>
  <c r="M18" i="4" s="1"/>
  <c r="CL18" i="4"/>
  <c r="CK18" i="4"/>
  <c r="CJ18" i="4"/>
  <c r="CI18" i="4"/>
  <c r="CH18" i="4"/>
  <c r="BQ18" i="4"/>
  <c r="BP18" i="4"/>
  <c r="BO18" i="4"/>
  <c r="BN18" i="4"/>
  <c r="BM18" i="4"/>
  <c r="AU18" i="4"/>
  <c r="AV18" i="4" s="1"/>
  <c r="F18" i="4" s="1"/>
  <c r="G18" i="4" s="1"/>
  <c r="AD18" i="4"/>
  <c r="D18" i="4" s="1"/>
  <c r="E18" i="4" s="1"/>
  <c r="DF17" i="4"/>
  <c r="CL17" i="4"/>
  <c r="CK17" i="4"/>
  <c r="CJ17" i="4"/>
  <c r="CI17" i="4"/>
  <c r="CH17" i="4"/>
  <c r="BQ17" i="4"/>
  <c r="BP17" i="4"/>
  <c r="BO17" i="4"/>
  <c r="BN17" i="4"/>
  <c r="BM17" i="4"/>
  <c r="AU17" i="4"/>
  <c r="AV17" i="4" s="1"/>
  <c r="F17" i="4" s="1"/>
  <c r="G17" i="4" s="1"/>
  <c r="AD17" i="4"/>
  <c r="D17" i="4" s="1"/>
  <c r="E17" i="4" s="1"/>
  <c r="DF16" i="4"/>
  <c r="CL16" i="4"/>
  <c r="CK16" i="4"/>
  <c r="CJ16" i="4"/>
  <c r="CI16" i="4"/>
  <c r="CH16" i="4"/>
  <c r="BQ16" i="4"/>
  <c r="BP16" i="4"/>
  <c r="BO16" i="4"/>
  <c r="BN16" i="4"/>
  <c r="BM16" i="4"/>
  <c r="AU16" i="4"/>
  <c r="AV16" i="4" s="1"/>
  <c r="F16" i="4" s="1"/>
  <c r="G16" i="4" s="1"/>
  <c r="AD16" i="4"/>
  <c r="D16" i="4"/>
  <c r="E16" i="4" s="1"/>
  <c r="DF15" i="4"/>
  <c r="CT15" i="4"/>
  <c r="M15" i="4" s="1"/>
  <c r="CL15" i="4"/>
  <c r="CK15" i="4"/>
  <c r="CJ15" i="4"/>
  <c r="CI15" i="4"/>
  <c r="CH15" i="4"/>
  <c r="BQ15" i="4"/>
  <c r="BP15" i="4"/>
  <c r="BO15" i="4"/>
  <c r="BN15" i="4"/>
  <c r="BM15" i="4"/>
  <c r="AU15" i="4"/>
  <c r="AV15" i="4" s="1"/>
  <c r="F15" i="4" s="1"/>
  <c r="G15" i="4" s="1"/>
  <c r="AD15" i="4"/>
  <c r="D15" i="4" s="1"/>
  <c r="E15" i="4" s="1"/>
  <c r="DF14" i="4"/>
  <c r="CL14" i="4"/>
  <c r="CK14" i="4"/>
  <c r="CJ14" i="4"/>
  <c r="CI14" i="4"/>
  <c r="CH14" i="4"/>
  <c r="BQ14" i="4"/>
  <c r="BP14" i="4"/>
  <c r="BO14" i="4"/>
  <c r="BN14" i="4"/>
  <c r="BM14" i="4"/>
  <c r="AU14" i="4"/>
  <c r="AV14" i="4" s="1"/>
  <c r="F14" i="4" s="1"/>
  <c r="G14" i="4" s="1"/>
  <c r="AD14" i="4"/>
  <c r="D14" i="4" s="1"/>
  <c r="E14" i="4" s="1"/>
  <c r="DF13" i="4"/>
  <c r="CT13" i="4"/>
  <c r="M13" i="4" s="1"/>
  <c r="CL13" i="4"/>
  <c r="CK13" i="4"/>
  <c r="CJ13" i="4"/>
  <c r="CI13" i="4"/>
  <c r="CH13" i="4"/>
  <c r="BQ13" i="4"/>
  <c r="BP13" i="4"/>
  <c r="BO13" i="4"/>
  <c r="BN13" i="4"/>
  <c r="BM13" i="4"/>
  <c r="AU13" i="4"/>
  <c r="AV13" i="4" s="1"/>
  <c r="F13" i="4" s="1"/>
  <c r="G13" i="4" s="1"/>
  <c r="AD13" i="4"/>
  <c r="D13" i="4" s="1"/>
  <c r="E13" i="4" s="1"/>
  <c r="DF12" i="4"/>
  <c r="CL12" i="4"/>
  <c r="CK12" i="4"/>
  <c r="CJ12" i="4"/>
  <c r="CI12" i="4"/>
  <c r="CH12" i="4"/>
  <c r="BQ12" i="4"/>
  <c r="BP12" i="4"/>
  <c r="BO12" i="4"/>
  <c r="BN12" i="4"/>
  <c r="BM12" i="4"/>
  <c r="AU12" i="4"/>
  <c r="AV12" i="4" s="1"/>
  <c r="F12" i="4" s="1"/>
  <c r="G12" i="4" s="1"/>
  <c r="AD12" i="4"/>
  <c r="D12" i="4" s="1"/>
  <c r="E12" i="4" s="1"/>
  <c r="DF11" i="4"/>
  <c r="CT11" i="4"/>
  <c r="M11" i="4" s="1"/>
  <c r="CQ11" i="4"/>
  <c r="H11" i="4" s="1"/>
  <c r="CL11" i="4"/>
  <c r="CK11" i="4"/>
  <c r="CJ11" i="4"/>
  <c r="CI11" i="4"/>
  <c r="CH11" i="4"/>
  <c r="BQ11" i="4"/>
  <c r="BP11" i="4"/>
  <c r="BO11" i="4"/>
  <c r="BN11" i="4"/>
  <c r="BM11" i="4"/>
  <c r="AU11" i="4"/>
  <c r="AV11" i="4" s="1"/>
  <c r="F11" i="4" s="1"/>
  <c r="G11" i="4" s="1"/>
  <c r="AD11" i="4"/>
  <c r="D11" i="4"/>
  <c r="E11" i="4" s="1"/>
  <c r="DF10" i="4"/>
  <c r="DF9" i="4"/>
  <c r="BC2" i="4"/>
  <c r="CT60" i="3"/>
  <c r="M60" i="3" s="1"/>
  <c r="CQ60" i="3"/>
  <c r="CL60" i="3"/>
  <c r="CK60" i="3"/>
  <c r="CJ60" i="3"/>
  <c r="CI60" i="3"/>
  <c r="CH60" i="3"/>
  <c r="CM60" i="3" s="1"/>
  <c r="CN60" i="3" s="1"/>
  <c r="K60" i="3" s="1"/>
  <c r="L60" i="3" s="1"/>
  <c r="BQ60" i="3"/>
  <c r="BP60" i="3"/>
  <c r="BO60" i="3"/>
  <c r="BN60" i="3"/>
  <c r="BM60" i="3"/>
  <c r="BR60" i="3" s="1"/>
  <c r="I60" i="3" s="1"/>
  <c r="J60" i="3" s="1"/>
  <c r="AV60" i="3"/>
  <c r="F60" i="3" s="1"/>
  <c r="G60" i="3" s="1"/>
  <c r="AU60" i="3"/>
  <c r="AD60" i="3"/>
  <c r="D60" i="3" s="1"/>
  <c r="E60" i="3" s="1"/>
  <c r="H60" i="3"/>
  <c r="CT59" i="3"/>
  <c r="M59" i="3" s="1"/>
  <c r="CQ59" i="3"/>
  <c r="H59" i="3" s="1"/>
  <c r="CM59" i="3"/>
  <c r="CN59" i="3" s="1"/>
  <c r="K59" i="3" s="1"/>
  <c r="L59" i="3" s="1"/>
  <c r="CL59" i="3"/>
  <c r="CK59" i="3"/>
  <c r="CJ59" i="3"/>
  <c r="CI59" i="3"/>
  <c r="CH59" i="3"/>
  <c r="BQ59" i="3"/>
  <c r="BP59" i="3"/>
  <c r="BO59" i="3"/>
  <c r="BN59" i="3"/>
  <c r="BM59" i="3"/>
  <c r="BR59" i="3" s="1"/>
  <c r="I59" i="3" s="1"/>
  <c r="J59" i="3" s="1"/>
  <c r="AU59" i="3"/>
  <c r="AV59" i="3" s="1"/>
  <c r="F59" i="3" s="1"/>
  <c r="G59" i="3" s="1"/>
  <c r="AD59" i="3"/>
  <c r="D59" i="3" s="1"/>
  <c r="E59" i="3" s="1"/>
  <c r="CT58" i="3"/>
  <c r="M58" i="3" s="1"/>
  <c r="CQ58" i="3"/>
  <c r="H58" i="3" s="1"/>
  <c r="CL58" i="3"/>
  <c r="CK58" i="3"/>
  <c r="CJ58" i="3"/>
  <c r="CI58" i="3"/>
  <c r="CH58" i="3"/>
  <c r="CM58" i="3" s="1"/>
  <c r="CN58" i="3" s="1"/>
  <c r="K58" i="3" s="1"/>
  <c r="L58" i="3" s="1"/>
  <c r="BQ58" i="3"/>
  <c r="BP58" i="3"/>
  <c r="BO58" i="3"/>
  <c r="BN58" i="3"/>
  <c r="BM58" i="3"/>
  <c r="BR58" i="3" s="1"/>
  <c r="I58" i="3" s="1"/>
  <c r="J58" i="3" s="1"/>
  <c r="AU58" i="3"/>
  <c r="AV58" i="3" s="1"/>
  <c r="F58" i="3" s="1"/>
  <c r="G58" i="3" s="1"/>
  <c r="AD58" i="3"/>
  <c r="D58" i="3" s="1"/>
  <c r="E58" i="3" s="1"/>
  <c r="CT57" i="3"/>
  <c r="M57" i="3" s="1"/>
  <c r="CQ57" i="3"/>
  <c r="H57" i="3" s="1"/>
  <c r="CL57" i="3"/>
  <c r="CK57" i="3"/>
  <c r="CJ57" i="3"/>
  <c r="CI57" i="3"/>
  <c r="CH57" i="3"/>
  <c r="CM57" i="3" s="1"/>
  <c r="CN57" i="3" s="1"/>
  <c r="K57" i="3" s="1"/>
  <c r="L57" i="3" s="1"/>
  <c r="BQ57" i="3"/>
  <c r="BP57" i="3"/>
  <c r="BO57" i="3"/>
  <c r="BN57" i="3"/>
  <c r="BM57" i="3"/>
  <c r="BR57" i="3" s="1"/>
  <c r="I57" i="3" s="1"/>
  <c r="J57" i="3" s="1"/>
  <c r="AU57" i="3"/>
  <c r="AV57" i="3" s="1"/>
  <c r="F57" i="3" s="1"/>
  <c r="G57" i="3" s="1"/>
  <c r="AD57" i="3"/>
  <c r="D57" i="3" s="1"/>
  <c r="E57" i="3" s="1"/>
  <c r="CT56" i="3"/>
  <c r="M56" i="3" s="1"/>
  <c r="CQ56" i="3"/>
  <c r="H56" i="3" s="1"/>
  <c r="CL56" i="3"/>
  <c r="CK56" i="3"/>
  <c r="CJ56" i="3"/>
  <c r="CI56" i="3"/>
  <c r="CH56" i="3"/>
  <c r="CM56" i="3" s="1"/>
  <c r="CN56" i="3" s="1"/>
  <c r="K56" i="3" s="1"/>
  <c r="L56" i="3" s="1"/>
  <c r="BQ56" i="3"/>
  <c r="BP56" i="3"/>
  <c r="BO56" i="3"/>
  <c r="BN56" i="3"/>
  <c r="BM56" i="3"/>
  <c r="BR56" i="3" s="1"/>
  <c r="AU56" i="3"/>
  <c r="AV56" i="3" s="1"/>
  <c r="F56" i="3" s="1"/>
  <c r="G56" i="3" s="1"/>
  <c r="AD56" i="3"/>
  <c r="I56" i="3"/>
  <c r="J56" i="3" s="1"/>
  <c r="D56" i="3"/>
  <c r="E56" i="3" s="1"/>
  <c r="CT55" i="3"/>
  <c r="M55" i="3" s="1"/>
  <c r="CQ55" i="3"/>
  <c r="H55" i="3" s="1"/>
  <c r="CL55" i="3"/>
  <c r="CK55" i="3"/>
  <c r="CJ55" i="3"/>
  <c r="CI55" i="3"/>
  <c r="CH55" i="3"/>
  <c r="CM55" i="3" s="1"/>
  <c r="CN55" i="3" s="1"/>
  <c r="K55" i="3" s="1"/>
  <c r="L55" i="3" s="1"/>
  <c r="BQ55" i="3"/>
  <c r="BP55" i="3"/>
  <c r="BO55" i="3"/>
  <c r="BN55" i="3"/>
  <c r="BM55" i="3"/>
  <c r="BR55" i="3" s="1"/>
  <c r="I55" i="3" s="1"/>
  <c r="J55" i="3" s="1"/>
  <c r="AU55" i="3"/>
  <c r="AV55" i="3" s="1"/>
  <c r="F55" i="3" s="1"/>
  <c r="G55" i="3" s="1"/>
  <c r="AD55" i="3"/>
  <c r="D55" i="3" s="1"/>
  <c r="E55" i="3" s="1"/>
  <c r="CT54" i="3"/>
  <c r="M54" i="3" s="1"/>
  <c r="CQ54" i="3"/>
  <c r="H54" i="3" s="1"/>
  <c r="CL54" i="3"/>
  <c r="CK54" i="3"/>
  <c r="CJ54" i="3"/>
  <c r="CI54" i="3"/>
  <c r="CH54" i="3"/>
  <c r="CM54" i="3" s="1"/>
  <c r="CN54" i="3" s="1"/>
  <c r="K54" i="3" s="1"/>
  <c r="L54" i="3" s="1"/>
  <c r="BQ54" i="3"/>
  <c r="BP54" i="3"/>
  <c r="BO54" i="3"/>
  <c r="BN54" i="3"/>
  <c r="BM54" i="3"/>
  <c r="BR54" i="3" s="1"/>
  <c r="I54" i="3" s="1"/>
  <c r="J54" i="3" s="1"/>
  <c r="AU54" i="3"/>
  <c r="AV54" i="3" s="1"/>
  <c r="F54" i="3" s="1"/>
  <c r="G54" i="3" s="1"/>
  <c r="AD54" i="3"/>
  <c r="D54" i="3" s="1"/>
  <c r="E54" i="3" s="1"/>
  <c r="CT53" i="3"/>
  <c r="M53" i="3" s="1"/>
  <c r="CQ53" i="3"/>
  <c r="H53" i="3" s="1"/>
  <c r="CL53" i="3"/>
  <c r="CK53" i="3"/>
  <c r="CJ53" i="3"/>
  <c r="CI53" i="3"/>
  <c r="CH53" i="3"/>
  <c r="CM53" i="3" s="1"/>
  <c r="CN53" i="3" s="1"/>
  <c r="K53" i="3" s="1"/>
  <c r="L53" i="3" s="1"/>
  <c r="BQ53" i="3"/>
  <c r="BP53" i="3"/>
  <c r="BO53" i="3"/>
  <c r="BN53" i="3"/>
  <c r="BM53" i="3"/>
  <c r="BR53" i="3" s="1"/>
  <c r="I53" i="3" s="1"/>
  <c r="J53" i="3" s="1"/>
  <c r="AU53" i="3"/>
  <c r="AV53" i="3" s="1"/>
  <c r="F53" i="3" s="1"/>
  <c r="G53" i="3" s="1"/>
  <c r="AD53" i="3"/>
  <c r="D53" i="3" s="1"/>
  <c r="E53" i="3" s="1"/>
  <c r="CT52" i="3"/>
  <c r="M52" i="3" s="1"/>
  <c r="CQ52" i="3"/>
  <c r="H52" i="3" s="1"/>
  <c r="CL52" i="3"/>
  <c r="CK52" i="3"/>
  <c r="CJ52" i="3"/>
  <c r="CI52" i="3"/>
  <c r="CH52" i="3"/>
  <c r="CM52" i="3" s="1"/>
  <c r="CN52" i="3" s="1"/>
  <c r="K52" i="3" s="1"/>
  <c r="L52" i="3" s="1"/>
  <c r="BQ52" i="3"/>
  <c r="BP52" i="3"/>
  <c r="BO52" i="3"/>
  <c r="BN52" i="3"/>
  <c r="BM52" i="3"/>
  <c r="BR52" i="3" s="1"/>
  <c r="I52" i="3" s="1"/>
  <c r="J52" i="3" s="1"/>
  <c r="AU52" i="3"/>
  <c r="AV52" i="3" s="1"/>
  <c r="F52" i="3" s="1"/>
  <c r="G52" i="3" s="1"/>
  <c r="AD52" i="3"/>
  <c r="D52" i="3" s="1"/>
  <c r="E52" i="3" s="1"/>
  <c r="CT51" i="3"/>
  <c r="M51" i="3" s="1"/>
  <c r="CQ51" i="3"/>
  <c r="H51" i="3" s="1"/>
  <c r="CL51" i="3"/>
  <c r="CK51" i="3"/>
  <c r="CJ51" i="3"/>
  <c r="CI51" i="3"/>
  <c r="CH51" i="3"/>
  <c r="CM51" i="3" s="1"/>
  <c r="CN51" i="3" s="1"/>
  <c r="K51" i="3" s="1"/>
  <c r="L51" i="3" s="1"/>
  <c r="BQ51" i="3"/>
  <c r="BP51" i="3"/>
  <c r="BO51" i="3"/>
  <c r="BN51" i="3"/>
  <c r="BM51" i="3"/>
  <c r="BR51" i="3" s="1"/>
  <c r="I51" i="3" s="1"/>
  <c r="J51" i="3" s="1"/>
  <c r="AU51" i="3"/>
  <c r="AV51" i="3" s="1"/>
  <c r="F51" i="3" s="1"/>
  <c r="G51" i="3" s="1"/>
  <c r="AD51" i="3"/>
  <c r="D51" i="3" s="1"/>
  <c r="E51" i="3" s="1"/>
  <c r="CT50" i="3"/>
  <c r="M50" i="3" s="1"/>
  <c r="CQ50" i="3"/>
  <c r="H50" i="3" s="1"/>
  <c r="CL50" i="3"/>
  <c r="CK50" i="3"/>
  <c r="CJ50" i="3"/>
  <c r="CI50" i="3"/>
  <c r="CH50" i="3"/>
  <c r="CM50" i="3" s="1"/>
  <c r="CN50" i="3" s="1"/>
  <c r="K50" i="3" s="1"/>
  <c r="L50" i="3" s="1"/>
  <c r="BQ50" i="3"/>
  <c r="BP50" i="3"/>
  <c r="BO50" i="3"/>
  <c r="BN50" i="3"/>
  <c r="BM50" i="3"/>
  <c r="BR50" i="3" s="1"/>
  <c r="I50" i="3" s="1"/>
  <c r="J50" i="3" s="1"/>
  <c r="AU50" i="3"/>
  <c r="AV50" i="3" s="1"/>
  <c r="F50" i="3" s="1"/>
  <c r="G50" i="3" s="1"/>
  <c r="AD50" i="3"/>
  <c r="D50" i="3" s="1"/>
  <c r="E50" i="3" s="1"/>
  <c r="CT49" i="3"/>
  <c r="M49" i="3" s="1"/>
  <c r="CQ49" i="3"/>
  <c r="H49" i="3" s="1"/>
  <c r="CL49" i="3"/>
  <c r="CK49" i="3"/>
  <c r="CJ49" i="3"/>
  <c r="CI49" i="3"/>
  <c r="CH49" i="3"/>
  <c r="CM49" i="3" s="1"/>
  <c r="CN49" i="3" s="1"/>
  <c r="K49" i="3" s="1"/>
  <c r="L49" i="3" s="1"/>
  <c r="BQ49" i="3"/>
  <c r="BP49" i="3"/>
  <c r="BO49" i="3"/>
  <c r="BN49" i="3"/>
  <c r="BM49" i="3"/>
  <c r="BR49" i="3" s="1"/>
  <c r="I49" i="3" s="1"/>
  <c r="J49" i="3" s="1"/>
  <c r="AU49" i="3"/>
  <c r="AV49" i="3" s="1"/>
  <c r="F49" i="3" s="1"/>
  <c r="G49" i="3" s="1"/>
  <c r="AD49" i="3"/>
  <c r="D49" i="3" s="1"/>
  <c r="E49" i="3" s="1"/>
  <c r="CT48" i="3"/>
  <c r="M48" i="3" s="1"/>
  <c r="CQ48" i="3"/>
  <c r="H48" i="3" s="1"/>
  <c r="CL48" i="3"/>
  <c r="CK48" i="3"/>
  <c r="CJ48" i="3"/>
  <c r="CI48" i="3"/>
  <c r="CH48" i="3"/>
  <c r="CM48" i="3" s="1"/>
  <c r="CN48" i="3" s="1"/>
  <c r="K48" i="3" s="1"/>
  <c r="L48" i="3" s="1"/>
  <c r="BQ48" i="3"/>
  <c r="BP48" i="3"/>
  <c r="BO48" i="3"/>
  <c r="BN48" i="3"/>
  <c r="BM48" i="3"/>
  <c r="BR48" i="3" s="1"/>
  <c r="I48" i="3" s="1"/>
  <c r="J48" i="3" s="1"/>
  <c r="AU48" i="3"/>
  <c r="AV48" i="3" s="1"/>
  <c r="F48" i="3" s="1"/>
  <c r="G48" i="3" s="1"/>
  <c r="AD48" i="3"/>
  <c r="D48" i="3" s="1"/>
  <c r="E48" i="3" s="1"/>
  <c r="CT47" i="3"/>
  <c r="M47" i="3" s="1"/>
  <c r="CQ47" i="3"/>
  <c r="H47" i="3" s="1"/>
  <c r="CL47" i="3"/>
  <c r="CK47" i="3"/>
  <c r="CJ47" i="3"/>
  <c r="CI47" i="3"/>
  <c r="CH47" i="3"/>
  <c r="CM47" i="3" s="1"/>
  <c r="CN47" i="3" s="1"/>
  <c r="K47" i="3" s="1"/>
  <c r="L47" i="3" s="1"/>
  <c r="BQ47" i="3"/>
  <c r="BP47" i="3"/>
  <c r="BO47" i="3"/>
  <c r="BN47" i="3"/>
  <c r="BM47" i="3"/>
  <c r="BR47" i="3" s="1"/>
  <c r="I47" i="3" s="1"/>
  <c r="J47" i="3" s="1"/>
  <c r="AU47" i="3"/>
  <c r="AV47" i="3" s="1"/>
  <c r="F47" i="3" s="1"/>
  <c r="G47" i="3" s="1"/>
  <c r="AD47" i="3"/>
  <c r="D47" i="3" s="1"/>
  <c r="E47" i="3" s="1"/>
  <c r="CL46" i="3"/>
  <c r="CK46" i="3"/>
  <c r="CJ46" i="3"/>
  <c r="CI46" i="3"/>
  <c r="CH46" i="3"/>
  <c r="BQ46" i="3"/>
  <c r="BP46" i="3"/>
  <c r="BO46" i="3"/>
  <c r="BN46" i="3"/>
  <c r="BM46" i="3"/>
  <c r="AU46" i="3"/>
  <c r="AV46" i="3" s="1"/>
  <c r="F46" i="3" s="1"/>
  <c r="G46" i="3" s="1"/>
  <c r="AD46" i="3"/>
  <c r="D46" i="3" s="1"/>
  <c r="E46" i="3" s="1"/>
  <c r="CL45" i="3"/>
  <c r="CK45" i="3"/>
  <c r="CJ45" i="3"/>
  <c r="CI45" i="3"/>
  <c r="CH45" i="3"/>
  <c r="BQ45" i="3"/>
  <c r="BP45" i="3"/>
  <c r="BO45" i="3"/>
  <c r="BN45" i="3"/>
  <c r="BM45" i="3"/>
  <c r="AU45" i="3"/>
  <c r="AV45" i="3" s="1"/>
  <c r="F45" i="3" s="1"/>
  <c r="G45" i="3" s="1"/>
  <c r="AD45" i="3"/>
  <c r="D45" i="3" s="1"/>
  <c r="E45" i="3" s="1"/>
  <c r="CL44" i="3"/>
  <c r="CK44" i="3"/>
  <c r="CJ44" i="3"/>
  <c r="CI44" i="3"/>
  <c r="CH44" i="3"/>
  <c r="BQ44" i="3"/>
  <c r="BP44" i="3"/>
  <c r="BO44" i="3"/>
  <c r="BN44" i="3"/>
  <c r="BM44" i="3"/>
  <c r="AU44" i="3"/>
  <c r="AV44" i="3" s="1"/>
  <c r="F44" i="3" s="1"/>
  <c r="G44" i="3" s="1"/>
  <c r="AD44" i="3"/>
  <c r="D44" i="3" s="1"/>
  <c r="E44" i="3" s="1"/>
  <c r="CL43" i="3"/>
  <c r="CK43" i="3"/>
  <c r="CJ43" i="3"/>
  <c r="CI43" i="3"/>
  <c r="CH43" i="3"/>
  <c r="BQ43" i="3"/>
  <c r="BP43" i="3"/>
  <c r="BO43" i="3"/>
  <c r="BN43" i="3"/>
  <c r="BM43" i="3"/>
  <c r="AU43" i="3"/>
  <c r="AV43" i="3" s="1"/>
  <c r="F43" i="3" s="1"/>
  <c r="G43" i="3" s="1"/>
  <c r="AD43" i="3"/>
  <c r="D43" i="3" s="1"/>
  <c r="E43" i="3" s="1"/>
  <c r="CL42" i="3"/>
  <c r="CK42" i="3"/>
  <c r="CJ42" i="3"/>
  <c r="CI42" i="3"/>
  <c r="CH42" i="3"/>
  <c r="BQ42" i="3"/>
  <c r="BP42" i="3"/>
  <c r="BO42" i="3"/>
  <c r="BN42" i="3"/>
  <c r="BM42" i="3"/>
  <c r="AU42" i="3"/>
  <c r="AV42" i="3" s="1"/>
  <c r="F42" i="3" s="1"/>
  <c r="G42" i="3" s="1"/>
  <c r="AD42" i="3"/>
  <c r="D42" i="3" s="1"/>
  <c r="E42" i="3" s="1"/>
  <c r="CL41" i="3"/>
  <c r="CK41" i="3"/>
  <c r="CJ41" i="3"/>
  <c r="CI41" i="3"/>
  <c r="CH41" i="3"/>
  <c r="BQ41" i="3"/>
  <c r="BP41" i="3"/>
  <c r="BO41" i="3"/>
  <c r="BN41" i="3"/>
  <c r="BM41" i="3"/>
  <c r="AU41" i="3"/>
  <c r="AV41" i="3" s="1"/>
  <c r="F41" i="3" s="1"/>
  <c r="G41" i="3" s="1"/>
  <c r="AD41" i="3"/>
  <c r="D41" i="3" s="1"/>
  <c r="E41" i="3" s="1"/>
  <c r="CL40" i="3"/>
  <c r="CK40" i="3"/>
  <c r="CJ40" i="3"/>
  <c r="CI40" i="3"/>
  <c r="CH40" i="3"/>
  <c r="BQ40" i="3"/>
  <c r="BP40" i="3"/>
  <c r="BO40" i="3"/>
  <c r="BN40" i="3"/>
  <c r="BM40" i="3"/>
  <c r="AU40" i="3"/>
  <c r="AV40" i="3" s="1"/>
  <c r="F40" i="3" s="1"/>
  <c r="G40" i="3" s="1"/>
  <c r="AD40" i="3"/>
  <c r="D40" i="3" s="1"/>
  <c r="E40" i="3" s="1"/>
  <c r="CL39" i="3"/>
  <c r="CK39" i="3"/>
  <c r="CJ39" i="3"/>
  <c r="CI39" i="3"/>
  <c r="CH39" i="3"/>
  <c r="BQ39" i="3"/>
  <c r="BP39" i="3"/>
  <c r="BO39" i="3"/>
  <c r="BN39" i="3"/>
  <c r="BM39" i="3"/>
  <c r="AU39" i="3"/>
  <c r="AV39" i="3" s="1"/>
  <c r="F39" i="3" s="1"/>
  <c r="G39" i="3" s="1"/>
  <c r="AD39" i="3"/>
  <c r="D39" i="3" s="1"/>
  <c r="E39" i="3" s="1"/>
  <c r="CL38" i="3"/>
  <c r="CK38" i="3"/>
  <c r="CJ38" i="3"/>
  <c r="CI38" i="3"/>
  <c r="CH38" i="3"/>
  <c r="BQ38" i="3"/>
  <c r="BP38" i="3"/>
  <c r="BO38" i="3"/>
  <c r="BN38" i="3"/>
  <c r="BM38" i="3"/>
  <c r="AU38" i="3"/>
  <c r="AV38" i="3" s="1"/>
  <c r="F38" i="3" s="1"/>
  <c r="G38" i="3" s="1"/>
  <c r="AD38" i="3"/>
  <c r="D38" i="3" s="1"/>
  <c r="E38" i="3" s="1"/>
  <c r="CL37" i="3"/>
  <c r="CK37" i="3"/>
  <c r="CJ37" i="3"/>
  <c r="CI37" i="3"/>
  <c r="CH37" i="3"/>
  <c r="BQ37" i="3"/>
  <c r="BP37" i="3"/>
  <c r="BO37" i="3"/>
  <c r="BN37" i="3"/>
  <c r="BM37" i="3"/>
  <c r="AU37" i="3"/>
  <c r="AV37" i="3" s="1"/>
  <c r="F37" i="3" s="1"/>
  <c r="G37" i="3" s="1"/>
  <c r="AD37" i="3"/>
  <c r="D37" i="3" s="1"/>
  <c r="E37" i="3" s="1"/>
  <c r="CL36" i="3"/>
  <c r="CK36" i="3"/>
  <c r="CJ36" i="3"/>
  <c r="CI36" i="3"/>
  <c r="CH36" i="3"/>
  <c r="BQ36" i="3"/>
  <c r="BP36" i="3"/>
  <c r="BO36" i="3"/>
  <c r="BN36" i="3"/>
  <c r="BM36" i="3"/>
  <c r="AU36" i="3"/>
  <c r="AV36" i="3" s="1"/>
  <c r="F36" i="3" s="1"/>
  <c r="G36" i="3" s="1"/>
  <c r="AD36" i="3"/>
  <c r="D36" i="3" s="1"/>
  <c r="E36" i="3" s="1"/>
  <c r="CL35" i="3"/>
  <c r="CK35" i="3"/>
  <c r="CJ35" i="3"/>
  <c r="CI35" i="3"/>
  <c r="CH35" i="3"/>
  <c r="BQ35" i="3"/>
  <c r="BP35" i="3"/>
  <c r="BO35" i="3"/>
  <c r="BN35" i="3"/>
  <c r="BM35" i="3"/>
  <c r="AU35" i="3"/>
  <c r="AV35" i="3" s="1"/>
  <c r="F35" i="3" s="1"/>
  <c r="G35" i="3" s="1"/>
  <c r="AD35" i="3"/>
  <c r="D35" i="3" s="1"/>
  <c r="E35" i="3" s="1"/>
  <c r="CL34" i="3"/>
  <c r="CK34" i="3"/>
  <c r="CJ34" i="3"/>
  <c r="CI34" i="3"/>
  <c r="CH34" i="3"/>
  <c r="BQ34" i="3"/>
  <c r="BP34" i="3"/>
  <c r="BO34" i="3"/>
  <c r="BN34" i="3"/>
  <c r="BM34" i="3"/>
  <c r="AU34" i="3"/>
  <c r="AV34" i="3" s="1"/>
  <c r="F34" i="3" s="1"/>
  <c r="G34" i="3" s="1"/>
  <c r="AD34" i="3"/>
  <c r="D34" i="3" s="1"/>
  <c r="E34" i="3" s="1"/>
  <c r="DF33" i="3"/>
  <c r="CL33" i="3"/>
  <c r="CK33" i="3"/>
  <c r="CJ33" i="3"/>
  <c r="CI33" i="3"/>
  <c r="CH33" i="3"/>
  <c r="BQ33" i="3"/>
  <c r="BP33" i="3"/>
  <c r="BO33" i="3"/>
  <c r="BN33" i="3"/>
  <c r="BM33" i="3"/>
  <c r="AU33" i="3"/>
  <c r="AV33" i="3" s="1"/>
  <c r="F33" i="3" s="1"/>
  <c r="G33" i="3" s="1"/>
  <c r="AD33" i="3"/>
  <c r="D33" i="3" s="1"/>
  <c r="E33" i="3" s="1"/>
  <c r="DF32" i="3"/>
  <c r="CT33" i="3" s="1"/>
  <c r="M33" i="3" s="1"/>
  <c r="CL32" i="3"/>
  <c r="CK32" i="3"/>
  <c r="CJ32" i="3"/>
  <c r="CI32" i="3"/>
  <c r="CH32" i="3"/>
  <c r="BQ32" i="3"/>
  <c r="BP32" i="3"/>
  <c r="BO32" i="3"/>
  <c r="BN32" i="3"/>
  <c r="BM32" i="3"/>
  <c r="AU32" i="3"/>
  <c r="AV32" i="3" s="1"/>
  <c r="F32" i="3" s="1"/>
  <c r="G32" i="3" s="1"/>
  <c r="AD32" i="3"/>
  <c r="D32" i="3" s="1"/>
  <c r="E32" i="3" s="1"/>
  <c r="DF31" i="3"/>
  <c r="CL31" i="3"/>
  <c r="CK31" i="3"/>
  <c r="CJ31" i="3"/>
  <c r="CI31" i="3"/>
  <c r="CH31" i="3"/>
  <c r="BQ31" i="3"/>
  <c r="BP31" i="3"/>
  <c r="BO31" i="3"/>
  <c r="BN31" i="3"/>
  <c r="BM31" i="3"/>
  <c r="AU31" i="3"/>
  <c r="AV31" i="3" s="1"/>
  <c r="F31" i="3" s="1"/>
  <c r="G31" i="3" s="1"/>
  <c r="AD31" i="3"/>
  <c r="D31" i="3" s="1"/>
  <c r="E31" i="3" s="1"/>
  <c r="DF30" i="3"/>
  <c r="CL30" i="3"/>
  <c r="CK30" i="3"/>
  <c r="CJ30" i="3"/>
  <c r="CI30" i="3"/>
  <c r="CH30" i="3"/>
  <c r="BQ30" i="3"/>
  <c r="BP30" i="3"/>
  <c r="BO30" i="3"/>
  <c r="BN30" i="3"/>
  <c r="BM30" i="3"/>
  <c r="AU30" i="3"/>
  <c r="AV30" i="3" s="1"/>
  <c r="F30" i="3" s="1"/>
  <c r="G30" i="3" s="1"/>
  <c r="AD30" i="3"/>
  <c r="D30" i="3" s="1"/>
  <c r="E30" i="3" s="1"/>
  <c r="DF29" i="3"/>
  <c r="CL29" i="3"/>
  <c r="CK29" i="3"/>
  <c r="CJ29" i="3"/>
  <c r="CI29" i="3"/>
  <c r="CH29" i="3"/>
  <c r="BQ29" i="3"/>
  <c r="BP29" i="3"/>
  <c r="BO29" i="3"/>
  <c r="BN29" i="3"/>
  <c r="BM29" i="3"/>
  <c r="AU29" i="3"/>
  <c r="AV29" i="3" s="1"/>
  <c r="F29" i="3" s="1"/>
  <c r="G29" i="3" s="1"/>
  <c r="AD29" i="3"/>
  <c r="D29" i="3" s="1"/>
  <c r="E29" i="3" s="1"/>
  <c r="DF28" i="3"/>
  <c r="CL28" i="3"/>
  <c r="CK28" i="3"/>
  <c r="CJ28" i="3"/>
  <c r="CI28" i="3"/>
  <c r="CH28" i="3"/>
  <c r="BQ28" i="3"/>
  <c r="BP28" i="3"/>
  <c r="BO28" i="3"/>
  <c r="BN28" i="3"/>
  <c r="BM28" i="3"/>
  <c r="AU28" i="3"/>
  <c r="AV28" i="3" s="1"/>
  <c r="F28" i="3" s="1"/>
  <c r="G28" i="3" s="1"/>
  <c r="AD28" i="3"/>
  <c r="D28" i="3"/>
  <c r="E28" i="3" s="1"/>
  <c r="DF27" i="3"/>
  <c r="CL27" i="3"/>
  <c r="CK27" i="3"/>
  <c r="CJ27" i="3"/>
  <c r="CI27" i="3"/>
  <c r="CH27" i="3"/>
  <c r="BQ27" i="3"/>
  <c r="BP27" i="3"/>
  <c r="BO27" i="3"/>
  <c r="BN27" i="3"/>
  <c r="BM27" i="3"/>
  <c r="AU27" i="3"/>
  <c r="AV27" i="3" s="1"/>
  <c r="F27" i="3" s="1"/>
  <c r="G27" i="3" s="1"/>
  <c r="AD27" i="3"/>
  <c r="D27" i="3" s="1"/>
  <c r="E27" i="3" s="1"/>
  <c r="DF26" i="3"/>
  <c r="CL26" i="3"/>
  <c r="CK26" i="3"/>
  <c r="CJ26" i="3"/>
  <c r="CI26" i="3"/>
  <c r="CH26" i="3"/>
  <c r="BQ26" i="3"/>
  <c r="BP26" i="3"/>
  <c r="BO26" i="3"/>
  <c r="BN26" i="3"/>
  <c r="BM26" i="3"/>
  <c r="AU26" i="3"/>
  <c r="AV26" i="3" s="1"/>
  <c r="F26" i="3" s="1"/>
  <c r="G26" i="3" s="1"/>
  <c r="AD26" i="3"/>
  <c r="D26" i="3" s="1"/>
  <c r="E26" i="3" s="1"/>
  <c r="DF25" i="3"/>
  <c r="CL25" i="3"/>
  <c r="CK25" i="3"/>
  <c r="CJ25" i="3"/>
  <c r="CI25" i="3"/>
  <c r="CH25" i="3"/>
  <c r="BQ25" i="3"/>
  <c r="BP25" i="3"/>
  <c r="BO25" i="3"/>
  <c r="BN25" i="3"/>
  <c r="BM25" i="3"/>
  <c r="AU25" i="3"/>
  <c r="AV25" i="3" s="1"/>
  <c r="F25" i="3" s="1"/>
  <c r="G25" i="3" s="1"/>
  <c r="AD25" i="3"/>
  <c r="D25" i="3" s="1"/>
  <c r="E25" i="3" s="1"/>
  <c r="DF24" i="3"/>
  <c r="CL24" i="3"/>
  <c r="CK24" i="3"/>
  <c r="CJ24" i="3"/>
  <c r="CI24" i="3"/>
  <c r="CH24" i="3"/>
  <c r="BQ24" i="3"/>
  <c r="BP24" i="3"/>
  <c r="BO24" i="3"/>
  <c r="BN24" i="3"/>
  <c r="BM24" i="3"/>
  <c r="AU24" i="3"/>
  <c r="AV24" i="3" s="1"/>
  <c r="F24" i="3" s="1"/>
  <c r="G24" i="3" s="1"/>
  <c r="AD24" i="3"/>
  <c r="D24" i="3"/>
  <c r="E24" i="3" s="1"/>
  <c r="DF23" i="3"/>
  <c r="CL23" i="3"/>
  <c r="CK23" i="3"/>
  <c r="CJ23" i="3"/>
  <c r="CI23" i="3"/>
  <c r="CH23" i="3"/>
  <c r="BQ23" i="3"/>
  <c r="BP23" i="3"/>
  <c r="BO23" i="3"/>
  <c r="BN23" i="3"/>
  <c r="BM23" i="3"/>
  <c r="AU23" i="3"/>
  <c r="AV23" i="3" s="1"/>
  <c r="F23" i="3" s="1"/>
  <c r="G23" i="3" s="1"/>
  <c r="AD23" i="3"/>
  <c r="D23" i="3" s="1"/>
  <c r="E23" i="3" s="1"/>
  <c r="DF22" i="3"/>
  <c r="CL22" i="3"/>
  <c r="CK22" i="3"/>
  <c r="CJ22" i="3"/>
  <c r="CI22" i="3"/>
  <c r="CH22" i="3"/>
  <c r="BQ22" i="3"/>
  <c r="BP22" i="3"/>
  <c r="BO22" i="3"/>
  <c r="BN22" i="3"/>
  <c r="BM22" i="3"/>
  <c r="AU22" i="3"/>
  <c r="AV22" i="3" s="1"/>
  <c r="F22" i="3" s="1"/>
  <c r="G22" i="3" s="1"/>
  <c r="AD22" i="3"/>
  <c r="D22" i="3" s="1"/>
  <c r="E22" i="3" s="1"/>
  <c r="CL21" i="3"/>
  <c r="CK21" i="3"/>
  <c r="CJ21" i="3"/>
  <c r="CI21" i="3"/>
  <c r="CH21" i="3"/>
  <c r="BQ21" i="3"/>
  <c r="BP21" i="3"/>
  <c r="BO21" i="3"/>
  <c r="BN21" i="3"/>
  <c r="BR21" i="3" s="1"/>
  <c r="I21" i="3" s="1"/>
  <c r="J21" i="3" s="1"/>
  <c r="BM21" i="3"/>
  <c r="AU21" i="3"/>
  <c r="AV21" i="3" s="1"/>
  <c r="F21" i="3" s="1"/>
  <c r="G21" i="3" s="1"/>
  <c r="AD21" i="3"/>
  <c r="D21" i="3"/>
  <c r="E21" i="3" s="1"/>
  <c r="DF20" i="3"/>
  <c r="CL20" i="3"/>
  <c r="CK20" i="3"/>
  <c r="CJ20" i="3"/>
  <c r="CI20" i="3"/>
  <c r="CH20" i="3"/>
  <c r="BQ20" i="3"/>
  <c r="BP20" i="3"/>
  <c r="BO20" i="3"/>
  <c r="BN20" i="3"/>
  <c r="BM20" i="3"/>
  <c r="AU20" i="3"/>
  <c r="AV20" i="3" s="1"/>
  <c r="F20" i="3" s="1"/>
  <c r="G20" i="3" s="1"/>
  <c r="AD20" i="3"/>
  <c r="D20" i="3"/>
  <c r="E20" i="3" s="1"/>
  <c r="DF19" i="3"/>
  <c r="CQ31" i="3" s="1"/>
  <c r="H31" i="3" s="1"/>
  <c r="CT19" i="3"/>
  <c r="M19" i="3" s="1"/>
  <c r="CL19" i="3"/>
  <c r="CK19" i="3"/>
  <c r="CJ19" i="3"/>
  <c r="CI19" i="3"/>
  <c r="CH19" i="3"/>
  <c r="BQ19" i="3"/>
  <c r="BP19" i="3"/>
  <c r="BO19" i="3"/>
  <c r="BN19" i="3"/>
  <c r="BM19" i="3"/>
  <c r="AU19" i="3"/>
  <c r="AV19" i="3" s="1"/>
  <c r="F19" i="3" s="1"/>
  <c r="G19" i="3" s="1"/>
  <c r="AD19" i="3"/>
  <c r="D19" i="3" s="1"/>
  <c r="E19" i="3" s="1"/>
  <c r="DF18" i="3"/>
  <c r="CL18" i="3"/>
  <c r="CK18" i="3"/>
  <c r="CJ18" i="3"/>
  <c r="CI18" i="3"/>
  <c r="CH18" i="3"/>
  <c r="BQ18" i="3"/>
  <c r="BP18" i="3"/>
  <c r="BO18" i="3"/>
  <c r="BN18" i="3"/>
  <c r="BM18" i="3"/>
  <c r="AU18" i="3"/>
  <c r="AV18" i="3" s="1"/>
  <c r="F18" i="3" s="1"/>
  <c r="G18" i="3" s="1"/>
  <c r="AD18" i="3"/>
  <c r="D18" i="3" s="1"/>
  <c r="E18" i="3" s="1"/>
  <c r="DF17" i="3"/>
  <c r="CL17" i="3"/>
  <c r="CK17" i="3"/>
  <c r="CJ17" i="3"/>
  <c r="CI17" i="3"/>
  <c r="CH17" i="3"/>
  <c r="BQ17" i="3"/>
  <c r="BP17" i="3"/>
  <c r="BO17" i="3"/>
  <c r="BN17" i="3"/>
  <c r="BM17" i="3"/>
  <c r="AU17" i="3"/>
  <c r="AV17" i="3" s="1"/>
  <c r="F17" i="3" s="1"/>
  <c r="G17" i="3" s="1"/>
  <c r="AD17" i="3"/>
  <c r="D17" i="3" s="1"/>
  <c r="E17" i="3" s="1"/>
  <c r="DF16" i="3"/>
  <c r="CL16" i="3"/>
  <c r="CK16" i="3"/>
  <c r="CJ16" i="3"/>
  <c r="CI16" i="3"/>
  <c r="CH16" i="3"/>
  <c r="BQ16" i="3"/>
  <c r="BP16" i="3"/>
  <c r="BO16" i="3"/>
  <c r="BN16" i="3"/>
  <c r="BM16" i="3"/>
  <c r="AU16" i="3"/>
  <c r="AV16" i="3" s="1"/>
  <c r="F16" i="3" s="1"/>
  <c r="G16" i="3" s="1"/>
  <c r="AD16" i="3"/>
  <c r="D16" i="3" s="1"/>
  <c r="E16" i="3" s="1"/>
  <c r="DF15" i="3"/>
  <c r="CL15" i="3"/>
  <c r="CK15" i="3"/>
  <c r="CJ15" i="3"/>
  <c r="CI15" i="3"/>
  <c r="CH15" i="3"/>
  <c r="BQ15" i="3"/>
  <c r="BP15" i="3"/>
  <c r="BO15" i="3"/>
  <c r="BN15" i="3"/>
  <c r="BM15" i="3"/>
  <c r="AU15" i="3"/>
  <c r="AV15" i="3" s="1"/>
  <c r="F15" i="3" s="1"/>
  <c r="G15" i="3" s="1"/>
  <c r="AD15" i="3"/>
  <c r="D15" i="3" s="1"/>
  <c r="E15" i="3" s="1"/>
  <c r="DF14" i="3"/>
  <c r="CT14" i="3"/>
  <c r="M14" i="3" s="1"/>
  <c r="CL14" i="3"/>
  <c r="CK14" i="3"/>
  <c r="CJ14" i="3"/>
  <c r="CI14" i="3"/>
  <c r="CH14" i="3"/>
  <c r="BQ14" i="3"/>
  <c r="BP14" i="3"/>
  <c r="BO14" i="3"/>
  <c r="BN14" i="3"/>
  <c r="BM14" i="3"/>
  <c r="AU14" i="3"/>
  <c r="AV14" i="3" s="1"/>
  <c r="F14" i="3" s="1"/>
  <c r="G14" i="3" s="1"/>
  <c r="AD14" i="3"/>
  <c r="D14" i="3" s="1"/>
  <c r="E14" i="3" s="1"/>
  <c r="DF13" i="3"/>
  <c r="CL13" i="3"/>
  <c r="CK13" i="3"/>
  <c r="CJ13" i="3"/>
  <c r="CI13" i="3"/>
  <c r="CH13" i="3"/>
  <c r="BQ13" i="3"/>
  <c r="BP13" i="3"/>
  <c r="BO13" i="3"/>
  <c r="BN13" i="3"/>
  <c r="BM13" i="3"/>
  <c r="AU13" i="3"/>
  <c r="AV13" i="3" s="1"/>
  <c r="F13" i="3" s="1"/>
  <c r="G13" i="3" s="1"/>
  <c r="AD13" i="3"/>
  <c r="D13" i="3" s="1"/>
  <c r="E13" i="3" s="1"/>
  <c r="DF12" i="3"/>
  <c r="CL12" i="3"/>
  <c r="CK12" i="3"/>
  <c r="CJ12" i="3"/>
  <c r="CI12" i="3"/>
  <c r="CH12" i="3"/>
  <c r="BQ12" i="3"/>
  <c r="BP12" i="3"/>
  <c r="BO12" i="3"/>
  <c r="BN12" i="3"/>
  <c r="BM12" i="3"/>
  <c r="AU12" i="3"/>
  <c r="AV12" i="3" s="1"/>
  <c r="F12" i="3" s="1"/>
  <c r="G12" i="3" s="1"/>
  <c r="AD12" i="3"/>
  <c r="D12" i="3" s="1"/>
  <c r="E12" i="3" s="1"/>
  <c r="DF11" i="3"/>
  <c r="CL11" i="3"/>
  <c r="CK11" i="3"/>
  <c r="CJ11" i="3"/>
  <c r="CI11" i="3"/>
  <c r="CH11" i="3"/>
  <c r="BQ11" i="3"/>
  <c r="BP11" i="3"/>
  <c r="BO11" i="3"/>
  <c r="BN11" i="3"/>
  <c r="BM11" i="3"/>
  <c r="AU11" i="3"/>
  <c r="AV11" i="3" s="1"/>
  <c r="F11" i="3" s="1"/>
  <c r="G11" i="3" s="1"/>
  <c r="AD11" i="3"/>
  <c r="D11" i="3" s="1"/>
  <c r="E11" i="3" s="1"/>
  <c r="DF10" i="3"/>
  <c r="DF9" i="3"/>
  <c r="BC2" i="3"/>
  <c r="CT60" i="2"/>
  <c r="M60" i="2" s="1"/>
  <c r="CQ60" i="2"/>
  <c r="H60" i="2" s="1"/>
  <c r="CL60" i="2"/>
  <c r="CK60" i="2"/>
  <c r="CJ60" i="2"/>
  <c r="CI60" i="2"/>
  <c r="CH60" i="2"/>
  <c r="CM60" i="2" s="1"/>
  <c r="CN60" i="2" s="1"/>
  <c r="K60" i="2" s="1"/>
  <c r="L60" i="2" s="1"/>
  <c r="BQ60" i="2"/>
  <c r="BP60" i="2"/>
  <c r="BO60" i="2"/>
  <c r="BN60" i="2"/>
  <c r="BM60" i="2"/>
  <c r="BR60" i="2" s="1"/>
  <c r="I60" i="2" s="1"/>
  <c r="J60" i="2" s="1"/>
  <c r="AU60" i="2"/>
  <c r="AV60" i="2" s="1"/>
  <c r="F60" i="2" s="1"/>
  <c r="G60" i="2" s="1"/>
  <c r="AD60" i="2"/>
  <c r="D60" i="2" s="1"/>
  <c r="E60" i="2" s="1"/>
  <c r="CT59" i="2"/>
  <c r="M59" i="2" s="1"/>
  <c r="CQ59" i="2"/>
  <c r="H59" i="2" s="1"/>
  <c r="CL59" i="2"/>
  <c r="CK59" i="2"/>
  <c r="CJ59" i="2"/>
  <c r="CI59" i="2"/>
  <c r="CH59" i="2"/>
  <c r="CM59" i="2" s="1"/>
  <c r="CN59" i="2" s="1"/>
  <c r="K59" i="2" s="1"/>
  <c r="L59" i="2" s="1"/>
  <c r="BQ59" i="2"/>
  <c r="BP59" i="2"/>
  <c r="BO59" i="2"/>
  <c r="BN59" i="2"/>
  <c r="BM59" i="2"/>
  <c r="BR59" i="2" s="1"/>
  <c r="I59" i="2" s="1"/>
  <c r="J59" i="2" s="1"/>
  <c r="AU59" i="2"/>
  <c r="AV59" i="2" s="1"/>
  <c r="F59" i="2" s="1"/>
  <c r="G59" i="2" s="1"/>
  <c r="AD59" i="2"/>
  <c r="D59" i="2" s="1"/>
  <c r="E59" i="2" s="1"/>
  <c r="CT58" i="2"/>
  <c r="M58" i="2" s="1"/>
  <c r="CQ58" i="2"/>
  <c r="H58" i="2" s="1"/>
  <c r="CL58" i="2"/>
  <c r="CK58" i="2"/>
  <c r="CJ58" i="2"/>
  <c r="CI58" i="2"/>
  <c r="CH58" i="2"/>
  <c r="CM58" i="2" s="1"/>
  <c r="CN58" i="2" s="1"/>
  <c r="K58" i="2" s="1"/>
  <c r="L58" i="2" s="1"/>
  <c r="BQ58" i="2"/>
  <c r="BP58" i="2"/>
  <c r="BO58" i="2"/>
  <c r="BN58" i="2"/>
  <c r="BM58" i="2"/>
  <c r="BR58" i="2" s="1"/>
  <c r="I58" i="2" s="1"/>
  <c r="J58" i="2" s="1"/>
  <c r="AU58" i="2"/>
  <c r="AV58" i="2" s="1"/>
  <c r="F58" i="2" s="1"/>
  <c r="G58" i="2" s="1"/>
  <c r="AD58" i="2"/>
  <c r="D58" i="2" s="1"/>
  <c r="E58" i="2" s="1"/>
  <c r="CT57" i="2"/>
  <c r="M57" i="2" s="1"/>
  <c r="CQ57" i="2"/>
  <c r="H57" i="2" s="1"/>
  <c r="CL57" i="2"/>
  <c r="CK57" i="2"/>
  <c r="CJ57" i="2"/>
  <c r="CI57" i="2"/>
  <c r="CH57" i="2"/>
  <c r="CM57" i="2" s="1"/>
  <c r="CN57" i="2" s="1"/>
  <c r="K57" i="2" s="1"/>
  <c r="L57" i="2" s="1"/>
  <c r="BQ57" i="2"/>
  <c r="BP57" i="2"/>
  <c r="BO57" i="2"/>
  <c r="BN57" i="2"/>
  <c r="BM57" i="2"/>
  <c r="BR57" i="2" s="1"/>
  <c r="I57" i="2" s="1"/>
  <c r="J57" i="2" s="1"/>
  <c r="AU57" i="2"/>
  <c r="AV57" i="2" s="1"/>
  <c r="F57" i="2" s="1"/>
  <c r="G57" i="2" s="1"/>
  <c r="AD57" i="2"/>
  <c r="D57" i="2"/>
  <c r="E57" i="2" s="1"/>
  <c r="CT56" i="2"/>
  <c r="M56" i="2" s="1"/>
  <c r="CQ56" i="2"/>
  <c r="H56" i="2" s="1"/>
  <c r="CL56" i="2"/>
  <c r="CK56" i="2"/>
  <c r="CJ56" i="2"/>
  <c r="CI56" i="2"/>
  <c r="CH56" i="2"/>
  <c r="CM56" i="2" s="1"/>
  <c r="CN56" i="2" s="1"/>
  <c r="K56" i="2" s="1"/>
  <c r="L56" i="2" s="1"/>
  <c r="BQ56" i="2"/>
  <c r="BP56" i="2"/>
  <c r="BO56" i="2"/>
  <c r="BN56" i="2"/>
  <c r="BM56" i="2"/>
  <c r="BR56" i="2" s="1"/>
  <c r="I56" i="2" s="1"/>
  <c r="J56" i="2" s="1"/>
  <c r="AU56" i="2"/>
  <c r="AV56" i="2" s="1"/>
  <c r="F56" i="2" s="1"/>
  <c r="G56" i="2" s="1"/>
  <c r="AD56" i="2"/>
  <c r="D56" i="2"/>
  <c r="E56" i="2" s="1"/>
  <c r="CT55" i="2"/>
  <c r="M55" i="2" s="1"/>
  <c r="CQ55" i="2"/>
  <c r="H55" i="2" s="1"/>
  <c r="CL55" i="2"/>
  <c r="CK55" i="2"/>
  <c r="CJ55" i="2"/>
  <c r="CI55" i="2"/>
  <c r="CH55" i="2"/>
  <c r="CM55" i="2" s="1"/>
  <c r="CN55" i="2" s="1"/>
  <c r="K55" i="2" s="1"/>
  <c r="L55" i="2" s="1"/>
  <c r="BQ55" i="2"/>
  <c r="BP55" i="2"/>
  <c r="BO55" i="2"/>
  <c r="BN55" i="2"/>
  <c r="BM55" i="2"/>
  <c r="BR55" i="2" s="1"/>
  <c r="I55" i="2" s="1"/>
  <c r="J55" i="2" s="1"/>
  <c r="AU55" i="2"/>
  <c r="AV55" i="2" s="1"/>
  <c r="F55" i="2" s="1"/>
  <c r="G55" i="2" s="1"/>
  <c r="AD55" i="2"/>
  <c r="D55" i="2" s="1"/>
  <c r="E55" i="2" s="1"/>
  <c r="CT54" i="2"/>
  <c r="M54" i="2" s="1"/>
  <c r="CQ54" i="2"/>
  <c r="H54" i="2" s="1"/>
  <c r="CL54" i="2"/>
  <c r="CK54" i="2"/>
  <c r="CJ54" i="2"/>
  <c r="CI54" i="2"/>
  <c r="CH54" i="2"/>
  <c r="CM54" i="2" s="1"/>
  <c r="CN54" i="2" s="1"/>
  <c r="K54" i="2" s="1"/>
  <c r="L54" i="2" s="1"/>
  <c r="BQ54" i="2"/>
  <c r="BP54" i="2"/>
  <c r="BO54" i="2"/>
  <c r="BN54" i="2"/>
  <c r="BM54" i="2"/>
  <c r="BR54" i="2" s="1"/>
  <c r="I54" i="2" s="1"/>
  <c r="J54" i="2" s="1"/>
  <c r="AU54" i="2"/>
  <c r="AV54" i="2" s="1"/>
  <c r="F54" i="2" s="1"/>
  <c r="G54" i="2" s="1"/>
  <c r="AD54" i="2"/>
  <c r="D54" i="2" s="1"/>
  <c r="E54" i="2" s="1"/>
  <c r="CT53" i="2"/>
  <c r="M53" i="2" s="1"/>
  <c r="CQ53" i="2"/>
  <c r="H53" i="2" s="1"/>
  <c r="CL53" i="2"/>
  <c r="CK53" i="2"/>
  <c r="CJ53" i="2"/>
  <c r="CI53" i="2"/>
  <c r="CH53" i="2"/>
  <c r="CM53" i="2" s="1"/>
  <c r="CN53" i="2" s="1"/>
  <c r="K53" i="2" s="1"/>
  <c r="L53" i="2" s="1"/>
  <c r="BQ53" i="2"/>
  <c r="BP53" i="2"/>
  <c r="BO53" i="2"/>
  <c r="BN53" i="2"/>
  <c r="BM53" i="2"/>
  <c r="BR53" i="2" s="1"/>
  <c r="I53" i="2" s="1"/>
  <c r="J53" i="2" s="1"/>
  <c r="AU53" i="2"/>
  <c r="AV53" i="2" s="1"/>
  <c r="F53" i="2" s="1"/>
  <c r="G53" i="2" s="1"/>
  <c r="AD53" i="2"/>
  <c r="D53" i="2" s="1"/>
  <c r="E53" i="2" s="1"/>
  <c r="CT52" i="2"/>
  <c r="M52" i="2" s="1"/>
  <c r="CQ52" i="2"/>
  <c r="H52" i="2" s="1"/>
  <c r="CL52" i="2"/>
  <c r="CK52" i="2"/>
  <c r="CJ52" i="2"/>
  <c r="CI52" i="2"/>
  <c r="CH52" i="2"/>
  <c r="CM52" i="2" s="1"/>
  <c r="CN52" i="2" s="1"/>
  <c r="K52" i="2" s="1"/>
  <c r="L52" i="2" s="1"/>
  <c r="BQ52" i="2"/>
  <c r="BP52" i="2"/>
  <c r="BO52" i="2"/>
  <c r="BN52" i="2"/>
  <c r="BM52" i="2"/>
  <c r="BR52" i="2" s="1"/>
  <c r="I52" i="2" s="1"/>
  <c r="J52" i="2" s="1"/>
  <c r="AU52" i="2"/>
  <c r="AV52" i="2" s="1"/>
  <c r="F52" i="2" s="1"/>
  <c r="G52" i="2" s="1"/>
  <c r="AD52" i="2"/>
  <c r="D52" i="2" s="1"/>
  <c r="E52" i="2" s="1"/>
  <c r="CT51" i="2"/>
  <c r="M51" i="2" s="1"/>
  <c r="CQ51" i="2"/>
  <c r="H51" i="2" s="1"/>
  <c r="CL51" i="2"/>
  <c r="CK51" i="2"/>
  <c r="CJ51" i="2"/>
  <c r="CI51" i="2"/>
  <c r="CH51" i="2"/>
  <c r="CM51" i="2" s="1"/>
  <c r="CN51" i="2" s="1"/>
  <c r="K51" i="2" s="1"/>
  <c r="L51" i="2" s="1"/>
  <c r="BQ51" i="2"/>
  <c r="BP51" i="2"/>
  <c r="BO51" i="2"/>
  <c r="BN51" i="2"/>
  <c r="BM51" i="2"/>
  <c r="BR51" i="2" s="1"/>
  <c r="I51" i="2" s="1"/>
  <c r="J51" i="2" s="1"/>
  <c r="AU51" i="2"/>
  <c r="AV51" i="2" s="1"/>
  <c r="F51" i="2" s="1"/>
  <c r="G51" i="2" s="1"/>
  <c r="AD51" i="2"/>
  <c r="D51" i="2" s="1"/>
  <c r="E51" i="2" s="1"/>
  <c r="CT50" i="2"/>
  <c r="M50" i="2" s="1"/>
  <c r="CQ50" i="2"/>
  <c r="H50" i="2" s="1"/>
  <c r="CL50" i="2"/>
  <c r="CK50" i="2"/>
  <c r="CJ50" i="2"/>
  <c r="CI50" i="2"/>
  <c r="CH50" i="2"/>
  <c r="CM50" i="2" s="1"/>
  <c r="CN50" i="2" s="1"/>
  <c r="K50" i="2" s="1"/>
  <c r="L50" i="2" s="1"/>
  <c r="BQ50" i="2"/>
  <c r="BP50" i="2"/>
  <c r="BO50" i="2"/>
  <c r="BN50" i="2"/>
  <c r="BM50" i="2"/>
  <c r="BR50" i="2" s="1"/>
  <c r="I50" i="2" s="1"/>
  <c r="J50" i="2" s="1"/>
  <c r="AU50" i="2"/>
  <c r="AV50" i="2" s="1"/>
  <c r="F50" i="2" s="1"/>
  <c r="G50" i="2" s="1"/>
  <c r="AD50" i="2"/>
  <c r="D50" i="2" s="1"/>
  <c r="E50" i="2" s="1"/>
  <c r="CT49" i="2"/>
  <c r="M49" i="2" s="1"/>
  <c r="CQ49" i="2"/>
  <c r="H49" i="2" s="1"/>
  <c r="CL49" i="2"/>
  <c r="CK49" i="2"/>
  <c r="CJ49" i="2"/>
  <c r="CI49" i="2"/>
  <c r="CH49" i="2"/>
  <c r="CM49" i="2" s="1"/>
  <c r="CN49" i="2" s="1"/>
  <c r="K49" i="2" s="1"/>
  <c r="L49" i="2" s="1"/>
  <c r="BQ49" i="2"/>
  <c r="BP49" i="2"/>
  <c r="BO49" i="2"/>
  <c r="BN49" i="2"/>
  <c r="BM49" i="2"/>
  <c r="BR49" i="2" s="1"/>
  <c r="I49" i="2" s="1"/>
  <c r="J49" i="2" s="1"/>
  <c r="AU49" i="2"/>
  <c r="AV49" i="2" s="1"/>
  <c r="F49" i="2" s="1"/>
  <c r="G49" i="2" s="1"/>
  <c r="AD49" i="2"/>
  <c r="D49" i="2" s="1"/>
  <c r="E49" i="2" s="1"/>
  <c r="CT48" i="2"/>
  <c r="M48" i="2" s="1"/>
  <c r="CQ48" i="2"/>
  <c r="H48" i="2" s="1"/>
  <c r="CL48" i="2"/>
  <c r="CK48" i="2"/>
  <c r="CJ48" i="2"/>
  <c r="CI48" i="2"/>
  <c r="CH48" i="2"/>
  <c r="CM48" i="2" s="1"/>
  <c r="CN48" i="2" s="1"/>
  <c r="K48" i="2" s="1"/>
  <c r="L48" i="2" s="1"/>
  <c r="BQ48" i="2"/>
  <c r="BP48" i="2"/>
  <c r="BO48" i="2"/>
  <c r="BN48" i="2"/>
  <c r="BM48" i="2"/>
  <c r="BR48" i="2" s="1"/>
  <c r="I48" i="2" s="1"/>
  <c r="J48" i="2" s="1"/>
  <c r="AU48" i="2"/>
  <c r="AV48" i="2" s="1"/>
  <c r="F48" i="2" s="1"/>
  <c r="G48" i="2" s="1"/>
  <c r="AD48" i="2"/>
  <c r="D48" i="2" s="1"/>
  <c r="E48" i="2" s="1"/>
  <c r="CT47" i="2"/>
  <c r="M47" i="2" s="1"/>
  <c r="CQ47" i="2"/>
  <c r="H47" i="2" s="1"/>
  <c r="CL47" i="2"/>
  <c r="CK47" i="2"/>
  <c r="CJ47" i="2"/>
  <c r="CI47" i="2"/>
  <c r="CH47" i="2"/>
  <c r="CM47" i="2" s="1"/>
  <c r="CN47" i="2" s="1"/>
  <c r="K47" i="2" s="1"/>
  <c r="L47" i="2" s="1"/>
  <c r="BQ47" i="2"/>
  <c r="BP47" i="2"/>
  <c r="BO47" i="2"/>
  <c r="BN47" i="2"/>
  <c r="BM47" i="2"/>
  <c r="BR47" i="2" s="1"/>
  <c r="I47" i="2" s="1"/>
  <c r="J47" i="2" s="1"/>
  <c r="AU47" i="2"/>
  <c r="AV47" i="2" s="1"/>
  <c r="F47" i="2" s="1"/>
  <c r="G47" i="2" s="1"/>
  <c r="AD47" i="2"/>
  <c r="D47" i="2" s="1"/>
  <c r="E47" i="2" s="1"/>
  <c r="CL46" i="2"/>
  <c r="CK46" i="2"/>
  <c r="CJ46" i="2"/>
  <c r="CI46" i="2"/>
  <c r="CH46" i="2"/>
  <c r="BQ46" i="2"/>
  <c r="BP46" i="2"/>
  <c r="BO46" i="2"/>
  <c r="BN46" i="2"/>
  <c r="BM46" i="2"/>
  <c r="AU46" i="2"/>
  <c r="AV46" i="2" s="1"/>
  <c r="F46" i="2" s="1"/>
  <c r="G46" i="2" s="1"/>
  <c r="AD46" i="2"/>
  <c r="D46" i="2" s="1"/>
  <c r="E46" i="2" s="1"/>
  <c r="CL45" i="2"/>
  <c r="CK45" i="2"/>
  <c r="CJ45" i="2"/>
  <c r="CI45" i="2"/>
  <c r="CH45" i="2"/>
  <c r="BQ45" i="2"/>
  <c r="BP45" i="2"/>
  <c r="BO45" i="2"/>
  <c r="BN45" i="2"/>
  <c r="BM45" i="2"/>
  <c r="AU45" i="2"/>
  <c r="AV45" i="2" s="1"/>
  <c r="F45" i="2" s="1"/>
  <c r="G45" i="2" s="1"/>
  <c r="AD45" i="2"/>
  <c r="D45" i="2" s="1"/>
  <c r="E45" i="2" s="1"/>
  <c r="CL44" i="2"/>
  <c r="CK44" i="2"/>
  <c r="CJ44" i="2"/>
  <c r="CI44" i="2"/>
  <c r="CH44" i="2"/>
  <c r="BQ44" i="2"/>
  <c r="BP44" i="2"/>
  <c r="BO44" i="2"/>
  <c r="BN44" i="2"/>
  <c r="BM44" i="2"/>
  <c r="AU44" i="2"/>
  <c r="AV44" i="2" s="1"/>
  <c r="F44" i="2" s="1"/>
  <c r="G44" i="2" s="1"/>
  <c r="AD44" i="2"/>
  <c r="D44" i="2" s="1"/>
  <c r="E44" i="2" s="1"/>
  <c r="CL43" i="2"/>
  <c r="CK43" i="2"/>
  <c r="CJ43" i="2"/>
  <c r="CI43" i="2"/>
  <c r="CH43" i="2"/>
  <c r="BQ43" i="2"/>
  <c r="BP43" i="2"/>
  <c r="BO43" i="2"/>
  <c r="BN43" i="2"/>
  <c r="BM43" i="2"/>
  <c r="AU43" i="2"/>
  <c r="AV43" i="2" s="1"/>
  <c r="F43" i="2" s="1"/>
  <c r="G43" i="2" s="1"/>
  <c r="AD43" i="2"/>
  <c r="D43" i="2" s="1"/>
  <c r="E43" i="2" s="1"/>
  <c r="CL42" i="2"/>
  <c r="CK42" i="2"/>
  <c r="CJ42" i="2"/>
  <c r="CI42" i="2"/>
  <c r="CH42" i="2"/>
  <c r="BQ42" i="2"/>
  <c r="BP42" i="2"/>
  <c r="BO42" i="2"/>
  <c r="BN42" i="2"/>
  <c r="BM42" i="2"/>
  <c r="AU42" i="2"/>
  <c r="AV42" i="2" s="1"/>
  <c r="F42" i="2" s="1"/>
  <c r="G42" i="2" s="1"/>
  <c r="AD42" i="2"/>
  <c r="D42" i="2" s="1"/>
  <c r="E42" i="2" s="1"/>
  <c r="CL41" i="2"/>
  <c r="CK41" i="2"/>
  <c r="CJ41" i="2"/>
  <c r="CI41" i="2"/>
  <c r="CH41" i="2"/>
  <c r="BQ41" i="2"/>
  <c r="BP41" i="2"/>
  <c r="BO41" i="2"/>
  <c r="BN41" i="2"/>
  <c r="BM41" i="2"/>
  <c r="AU41" i="2"/>
  <c r="AV41" i="2" s="1"/>
  <c r="F41" i="2" s="1"/>
  <c r="G41" i="2" s="1"/>
  <c r="AD41" i="2"/>
  <c r="D41" i="2" s="1"/>
  <c r="E41" i="2" s="1"/>
  <c r="CL40" i="2"/>
  <c r="CK40" i="2"/>
  <c r="CJ40" i="2"/>
  <c r="CI40" i="2"/>
  <c r="CH40" i="2"/>
  <c r="BQ40" i="2"/>
  <c r="BP40" i="2"/>
  <c r="BO40" i="2"/>
  <c r="BN40" i="2"/>
  <c r="BM40" i="2"/>
  <c r="AU40" i="2"/>
  <c r="AV40" i="2" s="1"/>
  <c r="F40" i="2" s="1"/>
  <c r="G40" i="2" s="1"/>
  <c r="AD40" i="2"/>
  <c r="D40" i="2" s="1"/>
  <c r="E40" i="2" s="1"/>
  <c r="CL39" i="2"/>
  <c r="CK39" i="2"/>
  <c r="CJ39" i="2"/>
  <c r="CI39" i="2"/>
  <c r="CH39" i="2"/>
  <c r="BQ39" i="2"/>
  <c r="BP39" i="2"/>
  <c r="BO39" i="2"/>
  <c r="BN39" i="2"/>
  <c r="BM39" i="2"/>
  <c r="AU39" i="2"/>
  <c r="AV39" i="2" s="1"/>
  <c r="F39" i="2" s="1"/>
  <c r="G39" i="2" s="1"/>
  <c r="AD39" i="2"/>
  <c r="D39" i="2" s="1"/>
  <c r="E39" i="2" s="1"/>
  <c r="CL38" i="2"/>
  <c r="CK38" i="2"/>
  <c r="CJ38" i="2"/>
  <c r="CI38" i="2"/>
  <c r="CH38" i="2"/>
  <c r="BQ38" i="2"/>
  <c r="BP38" i="2"/>
  <c r="BO38" i="2"/>
  <c r="BN38" i="2"/>
  <c r="BM38" i="2"/>
  <c r="AU38" i="2"/>
  <c r="AV38" i="2" s="1"/>
  <c r="F38" i="2" s="1"/>
  <c r="G38" i="2" s="1"/>
  <c r="AD38" i="2"/>
  <c r="D38" i="2" s="1"/>
  <c r="E38" i="2" s="1"/>
  <c r="CL37" i="2"/>
  <c r="CK37" i="2"/>
  <c r="CJ37" i="2"/>
  <c r="CI37" i="2"/>
  <c r="CH37" i="2"/>
  <c r="BQ37" i="2"/>
  <c r="BP37" i="2"/>
  <c r="BO37" i="2"/>
  <c r="BN37" i="2"/>
  <c r="BM37" i="2"/>
  <c r="AU37" i="2"/>
  <c r="AV37" i="2" s="1"/>
  <c r="F37" i="2" s="1"/>
  <c r="G37" i="2" s="1"/>
  <c r="AD37" i="2"/>
  <c r="D37" i="2" s="1"/>
  <c r="E37" i="2" s="1"/>
  <c r="CL36" i="2"/>
  <c r="CK36" i="2"/>
  <c r="CJ36" i="2"/>
  <c r="CI36" i="2"/>
  <c r="CH36" i="2"/>
  <c r="BQ36" i="2"/>
  <c r="BP36" i="2"/>
  <c r="BO36" i="2"/>
  <c r="BN36" i="2"/>
  <c r="BM36" i="2"/>
  <c r="AU36" i="2"/>
  <c r="AV36" i="2" s="1"/>
  <c r="F36" i="2" s="1"/>
  <c r="G36" i="2" s="1"/>
  <c r="AD36" i="2"/>
  <c r="D36" i="2" s="1"/>
  <c r="E36" i="2" s="1"/>
  <c r="CL35" i="2"/>
  <c r="CK35" i="2"/>
  <c r="CJ35" i="2"/>
  <c r="CI35" i="2"/>
  <c r="CH35" i="2"/>
  <c r="BQ35" i="2"/>
  <c r="BP35" i="2"/>
  <c r="BO35" i="2"/>
  <c r="BN35" i="2"/>
  <c r="BM35" i="2"/>
  <c r="AU35" i="2"/>
  <c r="AV35" i="2" s="1"/>
  <c r="F35" i="2" s="1"/>
  <c r="G35" i="2" s="1"/>
  <c r="AD35" i="2"/>
  <c r="D35" i="2" s="1"/>
  <c r="E35" i="2" s="1"/>
  <c r="CL34" i="2"/>
  <c r="CK34" i="2"/>
  <c r="CJ34" i="2"/>
  <c r="CI34" i="2"/>
  <c r="CH34" i="2"/>
  <c r="BQ34" i="2"/>
  <c r="BP34" i="2"/>
  <c r="BO34" i="2"/>
  <c r="BN34" i="2"/>
  <c r="BM34" i="2"/>
  <c r="AU34" i="2"/>
  <c r="AV34" i="2" s="1"/>
  <c r="F34" i="2" s="1"/>
  <c r="G34" i="2" s="1"/>
  <c r="AD34" i="2"/>
  <c r="D34" i="2" s="1"/>
  <c r="E34" i="2" s="1"/>
  <c r="DF33" i="2"/>
  <c r="CL33" i="2"/>
  <c r="CK33" i="2"/>
  <c r="CJ33" i="2"/>
  <c r="CI33" i="2"/>
  <c r="CH33" i="2"/>
  <c r="BQ33" i="2"/>
  <c r="BP33" i="2"/>
  <c r="BO33" i="2"/>
  <c r="BN33" i="2"/>
  <c r="BM33" i="2"/>
  <c r="AU33" i="2"/>
  <c r="AV33" i="2" s="1"/>
  <c r="F33" i="2" s="1"/>
  <c r="G33" i="2" s="1"/>
  <c r="AD33" i="2"/>
  <c r="D33" i="2" s="1"/>
  <c r="E33" i="2" s="1"/>
  <c r="DF32" i="2"/>
  <c r="CT42" i="2" s="1"/>
  <c r="M42" i="2" s="1"/>
  <c r="CL32" i="2"/>
  <c r="CK32" i="2"/>
  <c r="CJ32" i="2"/>
  <c r="CI32" i="2"/>
  <c r="CH32" i="2"/>
  <c r="BQ32" i="2"/>
  <c r="BP32" i="2"/>
  <c r="BO32" i="2"/>
  <c r="BN32" i="2"/>
  <c r="BM32" i="2"/>
  <c r="AU32" i="2"/>
  <c r="AV32" i="2" s="1"/>
  <c r="F32" i="2" s="1"/>
  <c r="G32" i="2" s="1"/>
  <c r="AD32" i="2"/>
  <c r="D32" i="2" s="1"/>
  <c r="E32" i="2" s="1"/>
  <c r="DF31" i="2"/>
  <c r="CL31" i="2"/>
  <c r="CK31" i="2"/>
  <c r="CJ31" i="2"/>
  <c r="CI31" i="2"/>
  <c r="CH31" i="2"/>
  <c r="BQ31" i="2"/>
  <c r="BP31" i="2"/>
  <c r="BO31" i="2"/>
  <c r="BN31" i="2"/>
  <c r="BM31" i="2"/>
  <c r="AU31" i="2"/>
  <c r="AV31" i="2" s="1"/>
  <c r="F31" i="2" s="1"/>
  <c r="G31" i="2" s="1"/>
  <c r="AD31" i="2"/>
  <c r="D31" i="2" s="1"/>
  <c r="E31" i="2" s="1"/>
  <c r="DF30" i="2"/>
  <c r="CL30" i="2"/>
  <c r="CK30" i="2"/>
  <c r="CJ30" i="2"/>
  <c r="CI30" i="2"/>
  <c r="CH30" i="2"/>
  <c r="BQ30" i="2"/>
  <c r="BP30" i="2"/>
  <c r="BO30" i="2"/>
  <c r="BN30" i="2"/>
  <c r="BM30" i="2"/>
  <c r="AU30" i="2"/>
  <c r="AV30" i="2" s="1"/>
  <c r="F30" i="2" s="1"/>
  <c r="G30" i="2" s="1"/>
  <c r="AD30" i="2"/>
  <c r="D30" i="2" s="1"/>
  <c r="E30" i="2" s="1"/>
  <c r="DF29" i="2"/>
  <c r="CL29" i="2"/>
  <c r="CK29" i="2"/>
  <c r="CJ29" i="2"/>
  <c r="CI29" i="2"/>
  <c r="CH29" i="2"/>
  <c r="BQ29" i="2"/>
  <c r="BP29" i="2"/>
  <c r="BO29" i="2"/>
  <c r="BN29" i="2"/>
  <c r="BM29" i="2"/>
  <c r="AU29" i="2"/>
  <c r="AV29" i="2" s="1"/>
  <c r="F29" i="2" s="1"/>
  <c r="G29" i="2" s="1"/>
  <c r="AD29" i="2"/>
  <c r="D29" i="2" s="1"/>
  <c r="E29" i="2" s="1"/>
  <c r="DF28" i="2"/>
  <c r="CQ28" i="2"/>
  <c r="H28" i="2" s="1"/>
  <c r="CL28" i="2"/>
  <c r="CK28" i="2"/>
  <c r="CJ28" i="2"/>
  <c r="CI28" i="2"/>
  <c r="CH28" i="2"/>
  <c r="CM28" i="2" s="1"/>
  <c r="CN28" i="2" s="1"/>
  <c r="K28" i="2" s="1"/>
  <c r="L28" i="2" s="1"/>
  <c r="BQ28" i="2"/>
  <c r="BP28" i="2"/>
  <c r="BO28" i="2"/>
  <c r="BN28" i="2"/>
  <c r="BM28" i="2"/>
  <c r="AU28" i="2"/>
  <c r="AV28" i="2" s="1"/>
  <c r="F28" i="2" s="1"/>
  <c r="G28" i="2" s="1"/>
  <c r="AD28" i="2"/>
  <c r="D28" i="2" s="1"/>
  <c r="E28" i="2" s="1"/>
  <c r="DF27" i="2"/>
  <c r="CL27" i="2"/>
  <c r="CK27" i="2"/>
  <c r="CJ27" i="2"/>
  <c r="CI27" i="2"/>
  <c r="CH27" i="2"/>
  <c r="BQ27" i="2"/>
  <c r="BP27" i="2"/>
  <c r="BO27" i="2"/>
  <c r="BN27" i="2"/>
  <c r="BM27" i="2"/>
  <c r="AU27" i="2"/>
  <c r="AV27" i="2" s="1"/>
  <c r="F27" i="2" s="1"/>
  <c r="G27" i="2" s="1"/>
  <c r="AD27" i="2"/>
  <c r="D27" i="2" s="1"/>
  <c r="E27" i="2" s="1"/>
  <c r="DF26" i="2"/>
  <c r="CL26" i="2"/>
  <c r="CK26" i="2"/>
  <c r="CJ26" i="2"/>
  <c r="CI26" i="2"/>
  <c r="CH26" i="2"/>
  <c r="BQ26" i="2"/>
  <c r="BP26" i="2"/>
  <c r="BO26" i="2"/>
  <c r="BN26" i="2"/>
  <c r="BM26" i="2"/>
  <c r="AU26" i="2"/>
  <c r="AV26" i="2" s="1"/>
  <c r="F26" i="2" s="1"/>
  <c r="G26" i="2" s="1"/>
  <c r="AD26" i="2"/>
  <c r="D26" i="2" s="1"/>
  <c r="E26" i="2" s="1"/>
  <c r="DF25" i="2"/>
  <c r="CL25" i="2"/>
  <c r="CK25" i="2"/>
  <c r="CJ25" i="2"/>
  <c r="CI25" i="2"/>
  <c r="CH25" i="2"/>
  <c r="BQ25" i="2"/>
  <c r="BP25" i="2"/>
  <c r="BO25" i="2"/>
  <c r="BN25" i="2"/>
  <c r="BM25" i="2"/>
  <c r="AU25" i="2"/>
  <c r="AV25" i="2" s="1"/>
  <c r="F25" i="2" s="1"/>
  <c r="G25" i="2" s="1"/>
  <c r="AD25" i="2"/>
  <c r="D25" i="2" s="1"/>
  <c r="E25" i="2" s="1"/>
  <c r="DF24" i="2"/>
  <c r="CL24" i="2"/>
  <c r="CK24" i="2"/>
  <c r="CJ24" i="2"/>
  <c r="CI24" i="2"/>
  <c r="CH24" i="2"/>
  <c r="BQ24" i="2"/>
  <c r="BP24" i="2"/>
  <c r="BO24" i="2"/>
  <c r="BN24" i="2"/>
  <c r="BM24" i="2"/>
  <c r="AU24" i="2"/>
  <c r="AV24" i="2" s="1"/>
  <c r="F24" i="2" s="1"/>
  <c r="G24" i="2" s="1"/>
  <c r="AD24" i="2"/>
  <c r="D24" i="2" s="1"/>
  <c r="E24" i="2" s="1"/>
  <c r="DF23" i="2"/>
  <c r="CL23" i="2"/>
  <c r="CK23" i="2"/>
  <c r="CJ23" i="2"/>
  <c r="CI23" i="2"/>
  <c r="CH23" i="2"/>
  <c r="BQ23" i="2"/>
  <c r="BP23" i="2"/>
  <c r="BO23" i="2"/>
  <c r="BN23" i="2"/>
  <c r="BM23" i="2"/>
  <c r="AU23" i="2"/>
  <c r="AV23" i="2" s="1"/>
  <c r="F23" i="2" s="1"/>
  <c r="G23" i="2" s="1"/>
  <c r="AD23" i="2"/>
  <c r="D23" i="2" s="1"/>
  <c r="E23" i="2" s="1"/>
  <c r="DF22" i="2"/>
  <c r="CL22" i="2"/>
  <c r="CK22" i="2"/>
  <c r="CJ22" i="2"/>
  <c r="CI22" i="2"/>
  <c r="CH22" i="2"/>
  <c r="BQ22" i="2"/>
  <c r="BP22" i="2"/>
  <c r="BO22" i="2"/>
  <c r="BN22" i="2"/>
  <c r="BM22" i="2"/>
  <c r="AU22" i="2"/>
  <c r="AV22" i="2" s="1"/>
  <c r="F22" i="2" s="1"/>
  <c r="G22" i="2" s="1"/>
  <c r="AD22" i="2"/>
  <c r="D22" i="2" s="1"/>
  <c r="E22" i="2" s="1"/>
  <c r="CL21" i="2"/>
  <c r="CK21" i="2"/>
  <c r="CJ21" i="2"/>
  <c r="CI21" i="2"/>
  <c r="CH21" i="2"/>
  <c r="BQ21" i="2"/>
  <c r="BP21" i="2"/>
  <c r="BO21" i="2"/>
  <c r="BN21" i="2"/>
  <c r="BM21" i="2"/>
  <c r="AU21" i="2"/>
  <c r="AV21" i="2" s="1"/>
  <c r="F21" i="2" s="1"/>
  <c r="G21" i="2" s="1"/>
  <c r="AD21" i="2"/>
  <c r="D21" i="2" s="1"/>
  <c r="E21" i="2" s="1"/>
  <c r="DF20" i="2"/>
  <c r="CL20" i="2"/>
  <c r="CK20" i="2"/>
  <c r="CJ20" i="2"/>
  <c r="CI20" i="2"/>
  <c r="CH20" i="2"/>
  <c r="BQ20" i="2"/>
  <c r="BP20" i="2"/>
  <c r="BO20" i="2"/>
  <c r="BN20" i="2"/>
  <c r="BM20" i="2"/>
  <c r="AU20" i="2"/>
  <c r="AV20" i="2" s="1"/>
  <c r="F20" i="2" s="1"/>
  <c r="G20" i="2" s="1"/>
  <c r="AD20" i="2"/>
  <c r="D20" i="2" s="1"/>
  <c r="E20" i="2" s="1"/>
  <c r="DF19" i="2"/>
  <c r="CQ37" i="2" s="1"/>
  <c r="H37" i="2" s="1"/>
  <c r="CL19" i="2"/>
  <c r="CK19" i="2"/>
  <c r="CJ19" i="2"/>
  <c r="CI19" i="2"/>
  <c r="CH19" i="2"/>
  <c r="BQ19" i="2"/>
  <c r="BP19" i="2"/>
  <c r="BO19" i="2"/>
  <c r="BN19" i="2"/>
  <c r="BM19" i="2"/>
  <c r="AU19" i="2"/>
  <c r="AV19" i="2" s="1"/>
  <c r="F19" i="2" s="1"/>
  <c r="G19" i="2" s="1"/>
  <c r="AD19" i="2"/>
  <c r="D19" i="2" s="1"/>
  <c r="E19" i="2" s="1"/>
  <c r="DF18" i="2"/>
  <c r="CL18" i="2"/>
  <c r="CK18" i="2"/>
  <c r="CJ18" i="2"/>
  <c r="CI18" i="2"/>
  <c r="CH18" i="2"/>
  <c r="BQ18" i="2"/>
  <c r="BP18" i="2"/>
  <c r="BO18" i="2"/>
  <c r="BN18" i="2"/>
  <c r="BM18" i="2"/>
  <c r="AU18" i="2"/>
  <c r="AV18" i="2" s="1"/>
  <c r="F18" i="2" s="1"/>
  <c r="G18" i="2" s="1"/>
  <c r="AD18" i="2"/>
  <c r="D18" i="2" s="1"/>
  <c r="E18" i="2" s="1"/>
  <c r="DF17" i="2"/>
  <c r="CT17" i="2"/>
  <c r="M17" i="2" s="1"/>
  <c r="CL17" i="2"/>
  <c r="CK17" i="2"/>
  <c r="CJ17" i="2"/>
  <c r="CI17" i="2"/>
  <c r="CH17" i="2"/>
  <c r="BQ17" i="2"/>
  <c r="BP17" i="2"/>
  <c r="BO17" i="2"/>
  <c r="BN17" i="2"/>
  <c r="BM17" i="2"/>
  <c r="AU17" i="2"/>
  <c r="AV17" i="2" s="1"/>
  <c r="F17" i="2" s="1"/>
  <c r="G17" i="2" s="1"/>
  <c r="AD17" i="2"/>
  <c r="D17" i="2" s="1"/>
  <c r="E17" i="2" s="1"/>
  <c r="DF16" i="2"/>
  <c r="CL16" i="2"/>
  <c r="CK16" i="2"/>
  <c r="CJ16" i="2"/>
  <c r="CI16" i="2"/>
  <c r="CH16" i="2"/>
  <c r="BQ16" i="2"/>
  <c r="BP16" i="2"/>
  <c r="BO16" i="2"/>
  <c r="BN16" i="2"/>
  <c r="BM16" i="2"/>
  <c r="AU16" i="2"/>
  <c r="AV16" i="2" s="1"/>
  <c r="F16" i="2" s="1"/>
  <c r="G16" i="2" s="1"/>
  <c r="AD16" i="2"/>
  <c r="D16" i="2" s="1"/>
  <c r="E16" i="2" s="1"/>
  <c r="DF15" i="2"/>
  <c r="CL15" i="2"/>
  <c r="CK15" i="2"/>
  <c r="CJ15" i="2"/>
  <c r="CI15" i="2"/>
  <c r="CH15" i="2"/>
  <c r="BQ15" i="2"/>
  <c r="BP15" i="2"/>
  <c r="BO15" i="2"/>
  <c r="BN15" i="2"/>
  <c r="BM15" i="2"/>
  <c r="AU15" i="2"/>
  <c r="AV15" i="2" s="1"/>
  <c r="F15" i="2" s="1"/>
  <c r="G15" i="2" s="1"/>
  <c r="AD15" i="2"/>
  <c r="D15" i="2" s="1"/>
  <c r="E15" i="2" s="1"/>
  <c r="DF14" i="2"/>
  <c r="CL14" i="2"/>
  <c r="CK14" i="2"/>
  <c r="CJ14" i="2"/>
  <c r="CI14" i="2"/>
  <c r="CH14" i="2"/>
  <c r="BQ14" i="2"/>
  <c r="BP14" i="2"/>
  <c r="BO14" i="2"/>
  <c r="BN14" i="2"/>
  <c r="BM14" i="2"/>
  <c r="AU14" i="2"/>
  <c r="AV14" i="2" s="1"/>
  <c r="F14" i="2" s="1"/>
  <c r="G14" i="2" s="1"/>
  <c r="AD14" i="2"/>
  <c r="D14" i="2" s="1"/>
  <c r="E14" i="2" s="1"/>
  <c r="DF13" i="2"/>
  <c r="CL13" i="2"/>
  <c r="CK13" i="2"/>
  <c r="CJ13" i="2"/>
  <c r="CI13" i="2"/>
  <c r="CH13" i="2"/>
  <c r="BQ13" i="2"/>
  <c r="BP13" i="2"/>
  <c r="BO13" i="2"/>
  <c r="BN13" i="2"/>
  <c r="BM13" i="2"/>
  <c r="AU13" i="2"/>
  <c r="AV13" i="2" s="1"/>
  <c r="F13" i="2" s="1"/>
  <c r="G13" i="2" s="1"/>
  <c r="AD13" i="2"/>
  <c r="D13" i="2" s="1"/>
  <c r="E13" i="2" s="1"/>
  <c r="DF12" i="2"/>
  <c r="CL12" i="2"/>
  <c r="CK12" i="2"/>
  <c r="CJ12" i="2"/>
  <c r="CI12" i="2"/>
  <c r="CH12" i="2"/>
  <c r="BQ12" i="2"/>
  <c r="BP12" i="2"/>
  <c r="BO12" i="2"/>
  <c r="BN12" i="2"/>
  <c r="BM12" i="2"/>
  <c r="AU12" i="2"/>
  <c r="AV12" i="2" s="1"/>
  <c r="F12" i="2" s="1"/>
  <c r="G12" i="2" s="1"/>
  <c r="AD12" i="2"/>
  <c r="D12" i="2" s="1"/>
  <c r="E12" i="2" s="1"/>
  <c r="DF11" i="2"/>
  <c r="CL11" i="2"/>
  <c r="CK11" i="2"/>
  <c r="CJ11" i="2"/>
  <c r="CI11" i="2"/>
  <c r="CH11" i="2"/>
  <c r="BQ11" i="2"/>
  <c r="BP11" i="2"/>
  <c r="BO11" i="2"/>
  <c r="BN11" i="2"/>
  <c r="BM11" i="2"/>
  <c r="AU11" i="2"/>
  <c r="AV11" i="2" s="1"/>
  <c r="F11" i="2" s="1"/>
  <c r="G11" i="2" s="1"/>
  <c r="AD11" i="2"/>
  <c r="D11" i="2" s="1"/>
  <c r="E11" i="2" s="1"/>
  <c r="DF10" i="2"/>
  <c r="DF9" i="2"/>
  <c r="BC2" i="2"/>
  <c r="CT60" i="1"/>
  <c r="M60" i="1" s="1"/>
  <c r="CQ60" i="1"/>
  <c r="H60" i="1" s="1"/>
  <c r="CL60" i="1"/>
  <c r="CK60" i="1"/>
  <c r="CJ60" i="1"/>
  <c r="CI60" i="1"/>
  <c r="CH60" i="1"/>
  <c r="CM60" i="1" s="1"/>
  <c r="CN60" i="1" s="1"/>
  <c r="K60" i="1" s="1"/>
  <c r="L60" i="1" s="1"/>
  <c r="BQ60" i="1"/>
  <c r="BP60" i="1"/>
  <c r="BO60" i="1"/>
  <c r="BN60" i="1"/>
  <c r="BM60" i="1"/>
  <c r="BR60" i="1" s="1"/>
  <c r="I60" i="1" s="1"/>
  <c r="J60" i="1" s="1"/>
  <c r="AU60" i="1"/>
  <c r="AV60" i="1" s="1"/>
  <c r="F60" i="1" s="1"/>
  <c r="G60" i="1" s="1"/>
  <c r="AD60" i="1"/>
  <c r="D60" i="1" s="1"/>
  <c r="E60" i="1" s="1"/>
  <c r="CT59" i="1"/>
  <c r="M59" i="1" s="1"/>
  <c r="CQ59" i="1"/>
  <c r="H59" i="1" s="1"/>
  <c r="CL59" i="1"/>
  <c r="CK59" i="1"/>
  <c r="CJ59" i="1"/>
  <c r="CI59" i="1"/>
  <c r="CH59" i="1"/>
  <c r="CM59" i="1" s="1"/>
  <c r="CN59" i="1" s="1"/>
  <c r="K59" i="1" s="1"/>
  <c r="L59" i="1" s="1"/>
  <c r="BQ59" i="1"/>
  <c r="BP59" i="1"/>
  <c r="BO59" i="1"/>
  <c r="BN59" i="1"/>
  <c r="BM59" i="1"/>
  <c r="BR59" i="1" s="1"/>
  <c r="I59" i="1" s="1"/>
  <c r="J59" i="1" s="1"/>
  <c r="AU59" i="1"/>
  <c r="AV59" i="1" s="1"/>
  <c r="F59" i="1" s="1"/>
  <c r="G59" i="1" s="1"/>
  <c r="AD59" i="1"/>
  <c r="D59" i="1" s="1"/>
  <c r="E59" i="1" s="1"/>
  <c r="CT58" i="1"/>
  <c r="M58" i="1" s="1"/>
  <c r="CQ58" i="1"/>
  <c r="H58" i="1" s="1"/>
  <c r="CL58" i="1"/>
  <c r="CK58" i="1"/>
  <c r="CJ58" i="1"/>
  <c r="CI58" i="1"/>
  <c r="CH58" i="1"/>
  <c r="CM58" i="1" s="1"/>
  <c r="CN58" i="1" s="1"/>
  <c r="K58" i="1" s="1"/>
  <c r="L58" i="1" s="1"/>
  <c r="BQ58" i="1"/>
  <c r="BP58" i="1"/>
  <c r="BO58" i="1"/>
  <c r="BN58" i="1"/>
  <c r="BM58" i="1"/>
  <c r="BR58" i="1" s="1"/>
  <c r="I58" i="1" s="1"/>
  <c r="J58" i="1" s="1"/>
  <c r="AU58" i="1"/>
  <c r="AV58" i="1" s="1"/>
  <c r="F58" i="1" s="1"/>
  <c r="G58" i="1" s="1"/>
  <c r="AD58" i="1"/>
  <c r="D58" i="1" s="1"/>
  <c r="E58" i="1" s="1"/>
  <c r="CT57" i="1"/>
  <c r="M57" i="1" s="1"/>
  <c r="CQ57" i="1"/>
  <c r="H57" i="1" s="1"/>
  <c r="CL57" i="1"/>
  <c r="CK57" i="1"/>
  <c r="CJ57" i="1"/>
  <c r="CI57" i="1"/>
  <c r="CH57" i="1"/>
  <c r="CM57" i="1" s="1"/>
  <c r="CN57" i="1" s="1"/>
  <c r="K57" i="1" s="1"/>
  <c r="L57" i="1" s="1"/>
  <c r="BR57" i="1"/>
  <c r="I57" i="1" s="1"/>
  <c r="J57" i="1" s="1"/>
  <c r="BQ57" i="1"/>
  <c r="BP57" i="1"/>
  <c r="BO57" i="1"/>
  <c r="BN57" i="1"/>
  <c r="BM57" i="1"/>
  <c r="AU57" i="1"/>
  <c r="AV57" i="1" s="1"/>
  <c r="F57" i="1" s="1"/>
  <c r="G57" i="1" s="1"/>
  <c r="AD57" i="1"/>
  <c r="D57" i="1" s="1"/>
  <c r="E57" i="1" s="1"/>
  <c r="CT56" i="1"/>
  <c r="M56" i="1" s="1"/>
  <c r="CQ56" i="1"/>
  <c r="H56" i="1" s="1"/>
  <c r="CL56" i="1"/>
  <c r="CK56" i="1"/>
  <c r="CJ56" i="1"/>
  <c r="CI56" i="1"/>
  <c r="CH56" i="1"/>
  <c r="CM56" i="1" s="1"/>
  <c r="CN56" i="1" s="1"/>
  <c r="K56" i="1" s="1"/>
  <c r="L56" i="1" s="1"/>
  <c r="BQ56" i="1"/>
  <c r="BP56" i="1"/>
  <c r="BO56" i="1"/>
  <c r="BN56" i="1"/>
  <c r="BM56" i="1"/>
  <c r="BR56" i="1" s="1"/>
  <c r="I56" i="1" s="1"/>
  <c r="J56" i="1" s="1"/>
  <c r="AU56" i="1"/>
  <c r="AV56" i="1" s="1"/>
  <c r="F56" i="1" s="1"/>
  <c r="G56" i="1" s="1"/>
  <c r="AD56" i="1"/>
  <c r="D56" i="1" s="1"/>
  <c r="E56" i="1" s="1"/>
  <c r="CT55" i="1"/>
  <c r="M55" i="1" s="1"/>
  <c r="CQ55" i="1"/>
  <c r="H55" i="1" s="1"/>
  <c r="CL55" i="1"/>
  <c r="CK55" i="1"/>
  <c r="CJ55" i="1"/>
  <c r="CI55" i="1"/>
  <c r="CH55" i="1"/>
  <c r="CM55" i="1" s="1"/>
  <c r="CN55" i="1" s="1"/>
  <c r="K55" i="1" s="1"/>
  <c r="L55" i="1" s="1"/>
  <c r="BQ55" i="1"/>
  <c r="BP55" i="1"/>
  <c r="BO55" i="1"/>
  <c r="BN55" i="1"/>
  <c r="BM55" i="1"/>
  <c r="BR55" i="1" s="1"/>
  <c r="I55" i="1" s="1"/>
  <c r="J55" i="1" s="1"/>
  <c r="AU55" i="1"/>
  <c r="AV55" i="1" s="1"/>
  <c r="F55" i="1" s="1"/>
  <c r="G55" i="1" s="1"/>
  <c r="AD55" i="1"/>
  <c r="D55" i="1" s="1"/>
  <c r="E55" i="1" s="1"/>
  <c r="CT54" i="1"/>
  <c r="M54" i="1" s="1"/>
  <c r="CQ54" i="1"/>
  <c r="H54" i="1" s="1"/>
  <c r="CL54" i="1"/>
  <c r="CK54" i="1"/>
  <c r="CJ54" i="1"/>
  <c r="CI54" i="1"/>
  <c r="CH54" i="1"/>
  <c r="CM54" i="1" s="1"/>
  <c r="CN54" i="1" s="1"/>
  <c r="K54" i="1" s="1"/>
  <c r="L54" i="1" s="1"/>
  <c r="BQ54" i="1"/>
  <c r="BP54" i="1"/>
  <c r="BO54" i="1"/>
  <c r="BN54" i="1"/>
  <c r="BM54" i="1"/>
  <c r="BR54" i="1" s="1"/>
  <c r="I54" i="1" s="1"/>
  <c r="J54" i="1" s="1"/>
  <c r="AU54" i="1"/>
  <c r="AV54" i="1" s="1"/>
  <c r="F54" i="1" s="1"/>
  <c r="G54" i="1" s="1"/>
  <c r="AD54" i="1"/>
  <c r="D54" i="1" s="1"/>
  <c r="E54" i="1" s="1"/>
  <c r="CT53" i="1"/>
  <c r="M53" i="1" s="1"/>
  <c r="CQ53" i="1"/>
  <c r="H53" i="1" s="1"/>
  <c r="CL53" i="1"/>
  <c r="CK53" i="1"/>
  <c r="CJ53" i="1"/>
  <c r="CI53" i="1"/>
  <c r="CH53" i="1"/>
  <c r="CM53" i="1" s="1"/>
  <c r="CN53" i="1" s="1"/>
  <c r="K53" i="1" s="1"/>
  <c r="L53" i="1" s="1"/>
  <c r="BR53" i="1"/>
  <c r="I53" i="1" s="1"/>
  <c r="J53" i="1" s="1"/>
  <c r="BQ53" i="1"/>
  <c r="BP53" i="1"/>
  <c r="BO53" i="1"/>
  <c r="BN53" i="1"/>
  <c r="BM53" i="1"/>
  <c r="AU53" i="1"/>
  <c r="AV53" i="1" s="1"/>
  <c r="F53" i="1" s="1"/>
  <c r="G53" i="1" s="1"/>
  <c r="AD53" i="1"/>
  <c r="D53" i="1" s="1"/>
  <c r="E53" i="1" s="1"/>
  <c r="CT52" i="1"/>
  <c r="M52" i="1" s="1"/>
  <c r="CQ52" i="1"/>
  <c r="H52" i="1" s="1"/>
  <c r="CL52" i="1"/>
  <c r="CK52" i="1"/>
  <c r="CJ52" i="1"/>
  <c r="CI52" i="1"/>
  <c r="CH52" i="1"/>
  <c r="CM52" i="1" s="1"/>
  <c r="CN52" i="1" s="1"/>
  <c r="K52" i="1" s="1"/>
  <c r="L52" i="1" s="1"/>
  <c r="BQ52" i="1"/>
  <c r="BP52" i="1"/>
  <c r="BO52" i="1"/>
  <c r="BN52" i="1"/>
  <c r="BM52" i="1"/>
  <c r="BR52" i="1" s="1"/>
  <c r="I52" i="1" s="1"/>
  <c r="J52" i="1" s="1"/>
  <c r="AU52" i="1"/>
  <c r="AV52" i="1" s="1"/>
  <c r="F52" i="1" s="1"/>
  <c r="G52" i="1" s="1"/>
  <c r="AD52" i="1"/>
  <c r="D52" i="1" s="1"/>
  <c r="E52" i="1" s="1"/>
  <c r="CT51" i="1"/>
  <c r="M51" i="1" s="1"/>
  <c r="CQ51" i="1"/>
  <c r="H51" i="1" s="1"/>
  <c r="CL51" i="1"/>
  <c r="CK51" i="1"/>
  <c r="CJ51" i="1"/>
  <c r="CI51" i="1"/>
  <c r="CH51" i="1"/>
  <c r="CM51" i="1" s="1"/>
  <c r="CN51" i="1" s="1"/>
  <c r="K51" i="1" s="1"/>
  <c r="L51" i="1" s="1"/>
  <c r="BQ51" i="1"/>
  <c r="BP51" i="1"/>
  <c r="BO51" i="1"/>
  <c r="BN51" i="1"/>
  <c r="BM51" i="1"/>
  <c r="BR51" i="1" s="1"/>
  <c r="I51" i="1" s="1"/>
  <c r="J51" i="1" s="1"/>
  <c r="AU51" i="1"/>
  <c r="AV51" i="1" s="1"/>
  <c r="F51" i="1" s="1"/>
  <c r="G51" i="1" s="1"/>
  <c r="AD51" i="1"/>
  <c r="D51" i="1" s="1"/>
  <c r="E51" i="1" s="1"/>
  <c r="CT50" i="1"/>
  <c r="M50" i="1" s="1"/>
  <c r="CQ50" i="1"/>
  <c r="H50" i="1" s="1"/>
  <c r="CL50" i="1"/>
  <c r="CK50" i="1"/>
  <c r="CJ50" i="1"/>
  <c r="CI50" i="1"/>
  <c r="CH50" i="1"/>
  <c r="CM50" i="1" s="1"/>
  <c r="CN50" i="1" s="1"/>
  <c r="K50" i="1" s="1"/>
  <c r="L50" i="1" s="1"/>
  <c r="BQ50" i="1"/>
  <c r="BP50" i="1"/>
  <c r="BO50" i="1"/>
  <c r="BN50" i="1"/>
  <c r="BM50" i="1"/>
  <c r="BR50" i="1" s="1"/>
  <c r="I50" i="1" s="1"/>
  <c r="J50" i="1" s="1"/>
  <c r="AU50" i="1"/>
  <c r="AV50" i="1" s="1"/>
  <c r="F50" i="1" s="1"/>
  <c r="G50" i="1" s="1"/>
  <c r="AD50" i="1"/>
  <c r="D50" i="1" s="1"/>
  <c r="E50" i="1" s="1"/>
  <c r="CT49" i="1"/>
  <c r="M49" i="1" s="1"/>
  <c r="CQ49" i="1"/>
  <c r="H49" i="1" s="1"/>
  <c r="CL49" i="1"/>
  <c r="CK49" i="1"/>
  <c r="CJ49" i="1"/>
  <c r="CI49" i="1"/>
  <c r="CH49" i="1"/>
  <c r="CM49" i="1" s="1"/>
  <c r="CN49" i="1" s="1"/>
  <c r="K49" i="1" s="1"/>
  <c r="L49" i="1" s="1"/>
  <c r="BR49" i="1"/>
  <c r="I49" i="1" s="1"/>
  <c r="J49" i="1" s="1"/>
  <c r="BQ49" i="1"/>
  <c r="BP49" i="1"/>
  <c r="BO49" i="1"/>
  <c r="BN49" i="1"/>
  <c r="BM49" i="1"/>
  <c r="AU49" i="1"/>
  <c r="AV49" i="1" s="1"/>
  <c r="F49" i="1" s="1"/>
  <c r="G49" i="1" s="1"/>
  <c r="AD49" i="1"/>
  <c r="D49" i="1" s="1"/>
  <c r="E49" i="1" s="1"/>
  <c r="CT48" i="1"/>
  <c r="M48" i="1" s="1"/>
  <c r="CQ48" i="1"/>
  <c r="H48" i="1" s="1"/>
  <c r="CL48" i="1"/>
  <c r="CK48" i="1"/>
  <c r="CJ48" i="1"/>
  <c r="CI48" i="1"/>
  <c r="CH48" i="1"/>
  <c r="CM48" i="1" s="1"/>
  <c r="CN48" i="1" s="1"/>
  <c r="K48" i="1" s="1"/>
  <c r="L48" i="1" s="1"/>
  <c r="BQ48" i="1"/>
  <c r="BP48" i="1"/>
  <c r="BO48" i="1"/>
  <c r="BN48" i="1"/>
  <c r="BM48" i="1"/>
  <c r="BR48" i="1" s="1"/>
  <c r="I48" i="1" s="1"/>
  <c r="J48" i="1" s="1"/>
  <c r="AU48" i="1"/>
  <c r="AV48" i="1" s="1"/>
  <c r="F48" i="1" s="1"/>
  <c r="G48" i="1" s="1"/>
  <c r="AD48" i="1"/>
  <c r="D48" i="1" s="1"/>
  <c r="E48" i="1" s="1"/>
  <c r="CT47" i="1"/>
  <c r="M47" i="1" s="1"/>
  <c r="CQ47" i="1"/>
  <c r="H47" i="1" s="1"/>
  <c r="CL47" i="1"/>
  <c r="CK47" i="1"/>
  <c r="CJ47" i="1"/>
  <c r="CI47" i="1"/>
  <c r="CH47" i="1"/>
  <c r="CM47" i="1" s="1"/>
  <c r="CN47" i="1" s="1"/>
  <c r="K47" i="1" s="1"/>
  <c r="L47" i="1" s="1"/>
  <c r="BQ47" i="1"/>
  <c r="BP47" i="1"/>
  <c r="BO47" i="1"/>
  <c r="BN47" i="1"/>
  <c r="BM47" i="1"/>
  <c r="BR47" i="1" s="1"/>
  <c r="I47" i="1" s="1"/>
  <c r="J47" i="1" s="1"/>
  <c r="AU47" i="1"/>
  <c r="AV47" i="1" s="1"/>
  <c r="F47" i="1" s="1"/>
  <c r="G47" i="1" s="1"/>
  <c r="AD47" i="1"/>
  <c r="D47" i="1" s="1"/>
  <c r="E47" i="1" s="1"/>
  <c r="CT46" i="1"/>
  <c r="M46" i="1" s="1"/>
  <c r="CQ46" i="1"/>
  <c r="H46" i="1" s="1"/>
  <c r="CL46" i="1"/>
  <c r="CK46" i="1"/>
  <c r="CJ46" i="1"/>
  <c r="CI46" i="1"/>
  <c r="CH46" i="1"/>
  <c r="BQ46" i="1"/>
  <c r="BP46" i="1"/>
  <c r="BO46" i="1"/>
  <c r="BN46" i="1"/>
  <c r="BM46" i="1"/>
  <c r="AU46" i="1"/>
  <c r="AV46" i="1" s="1"/>
  <c r="F46" i="1" s="1"/>
  <c r="G46" i="1" s="1"/>
  <c r="AD46" i="1"/>
  <c r="D46" i="1" s="1"/>
  <c r="E46" i="1" s="1"/>
  <c r="CL45" i="1"/>
  <c r="CK45" i="1"/>
  <c r="CJ45" i="1"/>
  <c r="CI45" i="1"/>
  <c r="CH45" i="1"/>
  <c r="BQ45" i="1"/>
  <c r="BP45" i="1"/>
  <c r="BO45" i="1"/>
  <c r="BN45" i="1"/>
  <c r="BM45" i="1"/>
  <c r="AU45" i="1"/>
  <c r="AV45" i="1" s="1"/>
  <c r="F45" i="1" s="1"/>
  <c r="G45" i="1" s="1"/>
  <c r="AD45" i="1"/>
  <c r="D45" i="1" s="1"/>
  <c r="E45" i="1" s="1"/>
  <c r="CL44" i="1"/>
  <c r="CK44" i="1"/>
  <c r="CJ44" i="1"/>
  <c r="CI44" i="1"/>
  <c r="CH44" i="1"/>
  <c r="BQ44" i="1"/>
  <c r="BP44" i="1"/>
  <c r="BO44" i="1"/>
  <c r="BN44" i="1"/>
  <c r="BM44" i="1"/>
  <c r="AU44" i="1"/>
  <c r="AV44" i="1" s="1"/>
  <c r="F44" i="1" s="1"/>
  <c r="G44" i="1" s="1"/>
  <c r="AD44" i="1"/>
  <c r="D44" i="1" s="1"/>
  <c r="E44" i="1" s="1"/>
  <c r="CL43" i="1"/>
  <c r="CK43" i="1"/>
  <c r="CJ43" i="1"/>
  <c r="CI43" i="1"/>
  <c r="CH43" i="1"/>
  <c r="BQ43" i="1"/>
  <c r="BP43" i="1"/>
  <c r="BO43" i="1"/>
  <c r="BN43" i="1"/>
  <c r="BM43" i="1"/>
  <c r="AU43" i="1"/>
  <c r="AV43" i="1" s="1"/>
  <c r="F43" i="1" s="1"/>
  <c r="G43" i="1" s="1"/>
  <c r="AD43" i="1"/>
  <c r="D43" i="1" s="1"/>
  <c r="E43" i="1" s="1"/>
  <c r="CL42" i="1"/>
  <c r="CK42" i="1"/>
  <c r="CJ42" i="1"/>
  <c r="CI42" i="1"/>
  <c r="CH42" i="1"/>
  <c r="BQ42" i="1"/>
  <c r="BP42" i="1"/>
  <c r="BO42" i="1"/>
  <c r="BN42" i="1"/>
  <c r="BM42" i="1"/>
  <c r="AU42" i="1"/>
  <c r="AV42" i="1" s="1"/>
  <c r="F42" i="1" s="1"/>
  <c r="G42" i="1" s="1"/>
  <c r="AD42" i="1"/>
  <c r="D42" i="1" s="1"/>
  <c r="E42" i="1" s="1"/>
  <c r="CL41" i="1"/>
  <c r="CK41" i="1"/>
  <c r="CJ41" i="1"/>
  <c r="CI41" i="1"/>
  <c r="CH41" i="1"/>
  <c r="BQ41" i="1"/>
  <c r="BP41" i="1"/>
  <c r="BO41" i="1"/>
  <c r="BN41" i="1"/>
  <c r="BM41" i="1"/>
  <c r="AU41" i="1"/>
  <c r="AV41" i="1" s="1"/>
  <c r="F41" i="1" s="1"/>
  <c r="G41" i="1" s="1"/>
  <c r="AD41" i="1"/>
  <c r="D41" i="1" s="1"/>
  <c r="E41" i="1" s="1"/>
  <c r="CL40" i="1"/>
  <c r="CK40" i="1"/>
  <c r="CJ40" i="1"/>
  <c r="CI40" i="1"/>
  <c r="CH40" i="1"/>
  <c r="BQ40" i="1"/>
  <c r="BP40" i="1"/>
  <c r="BO40" i="1"/>
  <c r="BN40" i="1"/>
  <c r="BM40" i="1"/>
  <c r="AU40" i="1"/>
  <c r="AV40" i="1" s="1"/>
  <c r="F40" i="1" s="1"/>
  <c r="G40" i="1" s="1"/>
  <c r="AD40" i="1"/>
  <c r="D40" i="1" s="1"/>
  <c r="E40" i="1" s="1"/>
  <c r="CL39" i="1"/>
  <c r="CK39" i="1"/>
  <c r="CJ39" i="1"/>
  <c r="CI39" i="1"/>
  <c r="CH39" i="1"/>
  <c r="BQ39" i="1"/>
  <c r="BP39" i="1"/>
  <c r="BO39" i="1"/>
  <c r="BN39" i="1"/>
  <c r="BM39" i="1"/>
  <c r="AU39" i="1"/>
  <c r="AV39" i="1" s="1"/>
  <c r="F39" i="1" s="1"/>
  <c r="G39" i="1" s="1"/>
  <c r="AD39" i="1"/>
  <c r="D39" i="1" s="1"/>
  <c r="E39" i="1" s="1"/>
  <c r="CL38" i="1"/>
  <c r="CK38" i="1"/>
  <c r="CJ38" i="1"/>
  <c r="CI38" i="1"/>
  <c r="CH38" i="1"/>
  <c r="BQ38" i="1"/>
  <c r="BP38" i="1"/>
  <c r="BO38" i="1"/>
  <c r="BN38" i="1"/>
  <c r="BM38" i="1"/>
  <c r="AU38" i="1"/>
  <c r="AV38" i="1" s="1"/>
  <c r="F38" i="1" s="1"/>
  <c r="G38" i="1" s="1"/>
  <c r="AD38" i="1"/>
  <c r="D38" i="1" s="1"/>
  <c r="E38" i="1" s="1"/>
  <c r="CL37" i="1"/>
  <c r="CK37" i="1"/>
  <c r="CJ37" i="1"/>
  <c r="CI37" i="1"/>
  <c r="CH37" i="1"/>
  <c r="BQ37" i="1"/>
  <c r="BP37" i="1"/>
  <c r="BO37" i="1"/>
  <c r="BN37" i="1"/>
  <c r="BM37" i="1"/>
  <c r="AU37" i="1"/>
  <c r="AV37" i="1" s="1"/>
  <c r="F37" i="1" s="1"/>
  <c r="G37" i="1" s="1"/>
  <c r="AD37" i="1"/>
  <c r="D37" i="1" s="1"/>
  <c r="E37" i="1" s="1"/>
  <c r="CL36" i="1"/>
  <c r="CK36" i="1"/>
  <c r="CJ36" i="1"/>
  <c r="CI36" i="1"/>
  <c r="CH36" i="1"/>
  <c r="BQ36" i="1"/>
  <c r="BP36" i="1"/>
  <c r="BO36" i="1"/>
  <c r="BN36" i="1"/>
  <c r="BM36" i="1"/>
  <c r="AU36" i="1"/>
  <c r="AV36" i="1" s="1"/>
  <c r="F36" i="1" s="1"/>
  <c r="G36" i="1" s="1"/>
  <c r="AD36" i="1"/>
  <c r="D36" i="1" s="1"/>
  <c r="E36" i="1" s="1"/>
  <c r="CL35" i="1"/>
  <c r="CK35" i="1"/>
  <c r="CJ35" i="1"/>
  <c r="CI35" i="1"/>
  <c r="CH35" i="1"/>
  <c r="BQ35" i="1"/>
  <c r="BP35" i="1"/>
  <c r="BO35" i="1"/>
  <c r="BN35" i="1"/>
  <c r="BM35" i="1"/>
  <c r="AU35" i="1"/>
  <c r="AV35" i="1" s="1"/>
  <c r="F35" i="1" s="1"/>
  <c r="G35" i="1" s="1"/>
  <c r="AD35" i="1"/>
  <c r="D35" i="1" s="1"/>
  <c r="E35" i="1" s="1"/>
  <c r="CL34" i="1"/>
  <c r="CK34" i="1"/>
  <c r="CJ34" i="1"/>
  <c r="CI34" i="1"/>
  <c r="CH34" i="1"/>
  <c r="BQ34" i="1"/>
  <c r="BP34" i="1"/>
  <c r="BO34" i="1"/>
  <c r="BN34" i="1"/>
  <c r="BM34" i="1"/>
  <c r="AU34" i="1"/>
  <c r="AV34" i="1" s="1"/>
  <c r="F34" i="1" s="1"/>
  <c r="G34" i="1" s="1"/>
  <c r="AD34" i="1"/>
  <c r="D34" i="1" s="1"/>
  <c r="E34" i="1" s="1"/>
  <c r="DF33" i="1"/>
  <c r="CL33" i="1"/>
  <c r="CK33" i="1"/>
  <c r="CJ33" i="1"/>
  <c r="CI33" i="1"/>
  <c r="CH33" i="1"/>
  <c r="BQ33" i="1"/>
  <c r="BP33" i="1"/>
  <c r="BO33" i="1"/>
  <c r="BN33" i="1"/>
  <c r="BM33" i="1"/>
  <c r="AU33" i="1"/>
  <c r="AV33" i="1" s="1"/>
  <c r="F33" i="1" s="1"/>
  <c r="G33" i="1" s="1"/>
  <c r="AD33" i="1"/>
  <c r="D33" i="1" s="1"/>
  <c r="E33" i="1" s="1"/>
  <c r="DF32" i="1"/>
  <c r="CT33" i="1" s="1"/>
  <c r="M33" i="1" s="1"/>
  <c r="CL32" i="1"/>
  <c r="CK32" i="1"/>
  <c r="CJ32" i="1"/>
  <c r="CI32" i="1"/>
  <c r="CH32" i="1"/>
  <c r="BQ32" i="1"/>
  <c r="BP32" i="1"/>
  <c r="BO32" i="1"/>
  <c r="BN32" i="1"/>
  <c r="BM32" i="1"/>
  <c r="AU32" i="1"/>
  <c r="AV32" i="1" s="1"/>
  <c r="F32" i="1" s="1"/>
  <c r="G32" i="1" s="1"/>
  <c r="AD32" i="1"/>
  <c r="D32" i="1" s="1"/>
  <c r="E32" i="1" s="1"/>
  <c r="DF31" i="1"/>
  <c r="CL31" i="1"/>
  <c r="CK31" i="1"/>
  <c r="CJ31" i="1"/>
  <c r="CI31" i="1"/>
  <c r="CH31" i="1"/>
  <c r="BQ31" i="1"/>
  <c r="BP31" i="1"/>
  <c r="BO31" i="1"/>
  <c r="BN31" i="1"/>
  <c r="BM31" i="1"/>
  <c r="AU31" i="1"/>
  <c r="AV31" i="1" s="1"/>
  <c r="F31" i="1" s="1"/>
  <c r="G31" i="1" s="1"/>
  <c r="AD31" i="1"/>
  <c r="D31" i="1" s="1"/>
  <c r="E31" i="1" s="1"/>
  <c r="DF30" i="1"/>
  <c r="CL30" i="1"/>
  <c r="CK30" i="1"/>
  <c r="CJ30" i="1"/>
  <c r="CI30" i="1"/>
  <c r="CH30" i="1"/>
  <c r="BQ30" i="1"/>
  <c r="BP30" i="1"/>
  <c r="BO30" i="1"/>
  <c r="BN30" i="1"/>
  <c r="BM30" i="1"/>
  <c r="AU30" i="1"/>
  <c r="AV30" i="1" s="1"/>
  <c r="F30" i="1" s="1"/>
  <c r="G30" i="1" s="1"/>
  <c r="AD30" i="1"/>
  <c r="D30" i="1" s="1"/>
  <c r="E30" i="1" s="1"/>
  <c r="DF29" i="1"/>
  <c r="CT29" i="1"/>
  <c r="M29" i="1" s="1"/>
  <c r="CQ29" i="1"/>
  <c r="H29" i="1" s="1"/>
  <c r="CL29" i="1"/>
  <c r="CK29" i="1"/>
  <c r="CJ29" i="1"/>
  <c r="CI29" i="1"/>
  <c r="CH29" i="1"/>
  <c r="BQ29" i="1"/>
  <c r="BP29" i="1"/>
  <c r="BO29" i="1"/>
  <c r="BN29" i="1"/>
  <c r="BM29" i="1"/>
  <c r="BR29" i="1" s="1"/>
  <c r="I29" i="1" s="1"/>
  <c r="J29" i="1" s="1"/>
  <c r="AU29" i="1"/>
  <c r="AV29" i="1" s="1"/>
  <c r="F29" i="1" s="1"/>
  <c r="G29" i="1" s="1"/>
  <c r="AD29" i="1"/>
  <c r="D29" i="1" s="1"/>
  <c r="E29" i="1" s="1"/>
  <c r="DF28" i="1"/>
  <c r="CT28" i="1"/>
  <c r="M28" i="1" s="1"/>
  <c r="CL28" i="1"/>
  <c r="CK28" i="1"/>
  <c r="CJ28" i="1"/>
  <c r="CI28" i="1"/>
  <c r="CH28" i="1"/>
  <c r="BQ28" i="1"/>
  <c r="BP28" i="1"/>
  <c r="BO28" i="1"/>
  <c r="BN28" i="1"/>
  <c r="BM28" i="1"/>
  <c r="AU28" i="1"/>
  <c r="AV28" i="1" s="1"/>
  <c r="F28" i="1" s="1"/>
  <c r="G28" i="1" s="1"/>
  <c r="AD28" i="1"/>
  <c r="D28" i="1" s="1"/>
  <c r="E28" i="1" s="1"/>
  <c r="DF27" i="1"/>
  <c r="CL27" i="1"/>
  <c r="CK27" i="1"/>
  <c r="CJ27" i="1"/>
  <c r="CI27" i="1"/>
  <c r="CH27" i="1"/>
  <c r="BQ27" i="1"/>
  <c r="BP27" i="1"/>
  <c r="BO27" i="1"/>
  <c r="BN27" i="1"/>
  <c r="BM27" i="1"/>
  <c r="AU27" i="1"/>
  <c r="AV27" i="1" s="1"/>
  <c r="F27" i="1" s="1"/>
  <c r="G27" i="1" s="1"/>
  <c r="AD27" i="1"/>
  <c r="D27" i="1" s="1"/>
  <c r="E27" i="1" s="1"/>
  <c r="DF26" i="1"/>
  <c r="CL26" i="1"/>
  <c r="CK26" i="1"/>
  <c r="CJ26" i="1"/>
  <c r="CI26" i="1"/>
  <c r="CH26" i="1"/>
  <c r="BQ26" i="1"/>
  <c r="BP26" i="1"/>
  <c r="BO26" i="1"/>
  <c r="BN26" i="1"/>
  <c r="BM26" i="1"/>
  <c r="AU26" i="1"/>
  <c r="AV26" i="1" s="1"/>
  <c r="F26" i="1" s="1"/>
  <c r="G26" i="1" s="1"/>
  <c r="AD26" i="1"/>
  <c r="D26" i="1" s="1"/>
  <c r="E26" i="1" s="1"/>
  <c r="DF25" i="1"/>
  <c r="CL25" i="1"/>
  <c r="CK25" i="1"/>
  <c r="CJ25" i="1"/>
  <c r="CI25" i="1"/>
  <c r="CH25" i="1"/>
  <c r="BQ25" i="1"/>
  <c r="BP25" i="1"/>
  <c r="BO25" i="1"/>
  <c r="BN25" i="1"/>
  <c r="BM25" i="1"/>
  <c r="AU25" i="1"/>
  <c r="AV25" i="1" s="1"/>
  <c r="F25" i="1" s="1"/>
  <c r="G25" i="1" s="1"/>
  <c r="AD25" i="1"/>
  <c r="D25" i="1" s="1"/>
  <c r="E25" i="1" s="1"/>
  <c r="DF24" i="1"/>
  <c r="CT24" i="1"/>
  <c r="M24" i="1" s="1"/>
  <c r="CL24" i="1"/>
  <c r="CK24" i="1"/>
  <c r="CJ24" i="1"/>
  <c r="CI24" i="1"/>
  <c r="CH24" i="1"/>
  <c r="BQ24" i="1"/>
  <c r="BP24" i="1"/>
  <c r="BO24" i="1"/>
  <c r="BN24" i="1"/>
  <c r="BM24" i="1"/>
  <c r="AU24" i="1"/>
  <c r="AV24" i="1" s="1"/>
  <c r="F24" i="1" s="1"/>
  <c r="G24" i="1" s="1"/>
  <c r="AD24" i="1"/>
  <c r="D24" i="1" s="1"/>
  <c r="E24" i="1" s="1"/>
  <c r="DF23" i="1"/>
  <c r="CL23" i="1"/>
  <c r="CK23" i="1"/>
  <c r="CJ23" i="1"/>
  <c r="CI23" i="1"/>
  <c r="CH23" i="1"/>
  <c r="BQ23" i="1"/>
  <c r="BP23" i="1"/>
  <c r="BO23" i="1"/>
  <c r="BN23" i="1"/>
  <c r="BM23" i="1"/>
  <c r="AU23" i="1"/>
  <c r="AV23" i="1" s="1"/>
  <c r="F23" i="1" s="1"/>
  <c r="G23" i="1" s="1"/>
  <c r="AD23" i="1"/>
  <c r="D23" i="1" s="1"/>
  <c r="E23" i="1" s="1"/>
  <c r="DF22" i="1"/>
  <c r="CT22" i="1"/>
  <c r="M22" i="1" s="1"/>
  <c r="CL22" i="1"/>
  <c r="CK22" i="1"/>
  <c r="CJ22" i="1"/>
  <c r="CI22" i="1"/>
  <c r="CH22" i="1"/>
  <c r="BQ22" i="1"/>
  <c r="BP22" i="1"/>
  <c r="BO22" i="1"/>
  <c r="BN22" i="1"/>
  <c r="BM22" i="1"/>
  <c r="AU22" i="1"/>
  <c r="AV22" i="1" s="1"/>
  <c r="F22" i="1" s="1"/>
  <c r="G22" i="1" s="1"/>
  <c r="AD22" i="1"/>
  <c r="D22" i="1" s="1"/>
  <c r="E22" i="1" s="1"/>
  <c r="CL21" i="1"/>
  <c r="CK21" i="1"/>
  <c r="CJ21" i="1"/>
  <c r="CI21" i="1"/>
  <c r="CH21" i="1"/>
  <c r="BQ21" i="1"/>
  <c r="BP21" i="1"/>
  <c r="BO21" i="1"/>
  <c r="BN21" i="1"/>
  <c r="BM21" i="1"/>
  <c r="AU21" i="1"/>
  <c r="AV21" i="1" s="1"/>
  <c r="F21" i="1" s="1"/>
  <c r="G21" i="1" s="1"/>
  <c r="AD21" i="1"/>
  <c r="D21" i="1" s="1"/>
  <c r="E21" i="1" s="1"/>
  <c r="DF20" i="1"/>
  <c r="CL20" i="1"/>
  <c r="CK20" i="1"/>
  <c r="CJ20" i="1"/>
  <c r="CI20" i="1"/>
  <c r="CH20" i="1"/>
  <c r="BQ20" i="1"/>
  <c r="BP20" i="1"/>
  <c r="BO20" i="1"/>
  <c r="BN20" i="1"/>
  <c r="BM20" i="1"/>
  <c r="AU20" i="1"/>
  <c r="AV20" i="1" s="1"/>
  <c r="F20" i="1" s="1"/>
  <c r="G20" i="1" s="1"/>
  <c r="AD20" i="1"/>
  <c r="D20" i="1" s="1"/>
  <c r="E20" i="1" s="1"/>
  <c r="DF19" i="1"/>
  <c r="CQ35" i="1" s="1"/>
  <c r="H35" i="1" s="1"/>
  <c r="CT19" i="1"/>
  <c r="M19" i="1" s="1"/>
  <c r="CL19" i="1"/>
  <c r="CK19" i="1"/>
  <c r="CJ19" i="1"/>
  <c r="CI19" i="1"/>
  <c r="CH19" i="1"/>
  <c r="BQ19" i="1"/>
  <c r="BP19" i="1"/>
  <c r="BO19" i="1"/>
  <c r="BN19" i="1"/>
  <c r="BM19" i="1"/>
  <c r="AU19" i="1"/>
  <c r="AV19" i="1" s="1"/>
  <c r="F19" i="1" s="1"/>
  <c r="G19" i="1" s="1"/>
  <c r="AD19" i="1"/>
  <c r="D19" i="1" s="1"/>
  <c r="E19" i="1" s="1"/>
  <c r="DF18" i="1"/>
  <c r="CL18" i="1"/>
  <c r="CK18" i="1"/>
  <c r="CJ18" i="1"/>
  <c r="CI18" i="1"/>
  <c r="CH18" i="1"/>
  <c r="BQ18" i="1"/>
  <c r="BP18" i="1"/>
  <c r="BO18" i="1"/>
  <c r="BN18" i="1"/>
  <c r="BM18" i="1"/>
  <c r="BR18" i="1" s="1"/>
  <c r="I18" i="1" s="1"/>
  <c r="J18" i="1" s="1"/>
  <c r="AU18" i="1"/>
  <c r="AV18" i="1" s="1"/>
  <c r="F18" i="1" s="1"/>
  <c r="G18" i="1" s="1"/>
  <c r="AD18" i="1"/>
  <c r="D18" i="1" s="1"/>
  <c r="E18" i="1" s="1"/>
  <c r="DF17" i="1"/>
  <c r="CT17" i="1"/>
  <c r="M17" i="1" s="1"/>
  <c r="CL17" i="1"/>
  <c r="CK17" i="1"/>
  <c r="CJ17" i="1"/>
  <c r="CI17" i="1"/>
  <c r="CH17" i="1"/>
  <c r="BQ17" i="1"/>
  <c r="BP17" i="1"/>
  <c r="BO17" i="1"/>
  <c r="BN17" i="1"/>
  <c r="BM17" i="1"/>
  <c r="AU17" i="1"/>
  <c r="AV17" i="1" s="1"/>
  <c r="F17" i="1" s="1"/>
  <c r="G17" i="1" s="1"/>
  <c r="AD17" i="1"/>
  <c r="D17" i="1" s="1"/>
  <c r="E17" i="1" s="1"/>
  <c r="DF16" i="1"/>
  <c r="CL16" i="1"/>
  <c r="CK16" i="1"/>
  <c r="CJ16" i="1"/>
  <c r="CI16" i="1"/>
  <c r="CH16" i="1"/>
  <c r="BQ16" i="1"/>
  <c r="BP16" i="1"/>
  <c r="BO16" i="1"/>
  <c r="BN16" i="1"/>
  <c r="BM16" i="1"/>
  <c r="AU16" i="1"/>
  <c r="AV16" i="1" s="1"/>
  <c r="F16" i="1" s="1"/>
  <c r="G16" i="1" s="1"/>
  <c r="AD16" i="1"/>
  <c r="D16" i="1" s="1"/>
  <c r="E16" i="1" s="1"/>
  <c r="DF15" i="1"/>
  <c r="CT15" i="1"/>
  <c r="M15" i="1" s="1"/>
  <c r="CL15" i="1"/>
  <c r="CK15" i="1"/>
  <c r="CJ15" i="1"/>
  <c r="CI15" i="1"/>
  <c r="CH15" i="1"/>
  <c r="BQ15" i="1"/>
  <c r="BP15" i="1"/>
  <c r="BO15" i="1"/>
  <c r="BN15" i="1"/>
  <c r="BM15" i="1"/>
  <c r="AU15" i="1"/>
  <c r="AV15" i="1" s="1"/>
  <c r="F15" i="1" s="1"/>
  <c r="G15" i="1" s="1"/>
  <c r="AD15" i="1"/>
  <c r="D15" i="1" s="1"/>
  <c r="E15" i="1" s="1"/>
  <c r="DF14" i="1"/>
  <c r="CL14" i="1"/>
  <c r="CK14" i="1"/>
  <c r="CJ14" i="1"/>
  <c r="CI14" i="1"/>
  <c r="CH14" i="1"/>
  <c r="BQ14" i="1"/>
  <c r="BP14" i="1"/>
  <c r="BO14" i="1"/>
  <c r="BN14" i="1"/>
  <c r="BM14" i="1"/>
  <c r="AU14" i="1"/>
  <c r="AV14" i="1" s="1"/>
  <c r="F14" i="1" s="1"/>
  <c r="G14" i="1" s="1"/>
  <c r="AD14" i="1"/>
  <c r="D14" i="1" s="1"/>
  <c r="E14" i="1" s="1"/>
  <c r="DF13" i="1"/>
  <c r="CT13" i="1"/>
  <c r="M13" i="1" s="1"/>
  <c r="CL13" i="1"/>
  <c r="CK13" i="1"/>
  <c r="CJ13" i="1"/>
  <c r="CI13" i="1"/>
  <c r="CH13" i="1"/>
  <c r="BQ13" i="1"/>
  <c r="BP13" i="1"/>
  <c r="BO13" i="1"/>
  <c r="BN13" i="1"/>
  <c r="BM13" i="1"/>
  <c r="AU13" i="1"/>
  <c r="AV13" i="1" s="1"/>
  <c r="F13" i="1" s="1"/>
  <c r="G13" i="1" s="1"/>
  <c r="AD13" i="1"/>
  <c r="D13" i="1" s="1"/>
  <c r="E13" i="1" s="1"/>
  <c r="DF12" i="1"/>
  <c r="CQ12" i="1"/>
  <c r="H12" i="1" s="1"/>
  <c r="CL12" i="1"/>
  <c r="CK12" i="1"/>
  <c r="CJ12" i="1"/>
  <c r="CI12" i="1"/>
  <c r="CH12" i="1"/>
  <c r="BQ12" i="1"/>
  <c r="BP12" i="1"/>
  <c r="BO12" i="1"/>
  <c r="BN12" i="1"/>
  <c r="BM12" i="1"/>
  <c r="AU12" i="1"/>
  <c r="AV12" i="1" s="1"/>
  <c r="F12" i="1" s="1"/>
  <c r="G12" i="1" s="1"/>
  <c r="AD12" i="1"/>
  <c r="D12" i="1" s="1"/>
  <c r="E12" i="1" s="1"/>
  <c r="DF11" i="1"/>
  <c r="CT11" i="1"/>
  <c r="M11" i="1" s="1"/>
  <c r="CL11" i="1"/>
  <c r="CK11" i="1"/>
  <c r="CJ11" i="1"/>
  <c r="CI11" i="1"/>
  <c r="CH11" i="1"/>
  <c r="BQ11" i="1"/>
  <c r="BP11" i="1"/>
  <c r="BO11" i="1"/>
  <c r="BN11" i="1"/>
  <c r="BM11" i="1"/>
  <c r="AU11" i="1"/>
  <c r="AV11" i="1" s="1"/>
  <c r="F11" i="1" s="1"/>
  <c r="G11" i="1" s="1"/>
  <c r="AD11" i="1"/>
  <c r="D11" i="1" s="1"/>
  <c r="E11" i="1" s="1"/>
  <c r="DF10" i="1"/>
  <c r="DF9" i="1"/>
  <c r="BC2" i="1"/>
  <c r="BR14" i="1" l="1"/>
  <c r="I14" i="1" s="1"/>
  <c r="J14" i="1" s="1"/>
  <c r="BR22" i="5"/>
  <c r="I22" i="5" s="1"/>
  <c r="J22" i="5" s="1"/>
  <c r="CT29" i="5"/>
  <c r="M29" i="5" s="1"/>
  <c r="BR32" i="5"/>
  <c r="I32" i="5" s="1"/>
  <c r="J32" i="5" s="1"/>
  <c r="BR43" i="5"/>
  <c r="I43" i="5" s="1"/>
  <c r="J43" i="5" s="1"/>
  <c r="BR25" i="1"/>
  <c r="I25" i="1" s="1"/>
  <c r="J25" i="1" s="1"/>
  <c r="BR26" i="1"/>
  <c r="I26" i="1" s="1"/>
  <c r="J26" i="1" s="1"/>
  <c r="CQ11" i="2"/>
  <c r="H11" i="2" s="1"/>
  <c r="BR16" i="3"/>
  <c r="I16" i="3" s="1"/>
  <c r="J16" i="3" s="1"/>
  <c r="BR15" i="4"/>
  <c r="I15" i="4" s="1"/>
  <c r="J15" i="4" s="1"/>
  <c r="BR23" i="1"/>
  <c r="I23" i="1" s="1"/>
  <c r="J23" i="1" s="1"/>
  <c r="BR33" i="3"/>
  <c r="I33" i="3" s="1"/>
  <c r="J33" i="3" s="1"/>
  <c r="BR34" i="3"/>
  <c r="I34" i="3" s="1"/>
  <c r="J34" i="3" s="1"/>
  <c r="BR35" i="3"/>
  <c r="I35" i="3" s="1"/>
  <c r="J35" i="3" s="1"/>
  <c r="BR36" i="3"/>
  <c r="I36" i="3" s="1"/>
  <c r="J36" i="3" s="1"/>
  <c r="BR37" i="3"/>
  <c r="I37" i="3" s="1"/>
  <c r="J37" i="3" s="1"/>
  <c r="BR38" i="3"/>
  <c r="I38" i="3" s="1"/>
  <c r="J38" i="3" s="1"/>
  <c r="BR39" i="3"/>
  <c r="I39" i="3" s="1"/>
  <c r="J39" i="3" s="1"/>
  <c r="BR40" i="3"/>
  <c r="I40" i="3" s="1"/>
  <c r="J40" i="3" s="1"/>
  <c r="BR41" i="3"/>
  <c r="I41" i="3" s="1"/>
  <c r="J41" i="3" s="1"/>
  <c r="BR42" i="3"/>
  <c r="I42" i="3" s="1"/>
  <c r="J42" i="3" s="1"/>
  <c r="BR43" i="3"/>
  <c r="I43" i="3" s="1"/>
  <c r="J43" i="3" s="1"/>
  <c r="BR44" i="3"/>
  <c r="I44" i="3" s="1"/>
  <c r="J44" i="3" s="1"/>
  <c r="BR45" i="3"/>
  <c r="I45" i="3" s="1"/>
  <c r="J45" i="3" s="1"/>
  <c r="BR46" i="3"/>
  <c r="I46" i="3" s="1"/>
  <c r="J46" i="3" s="1"/>
  <c r="BR11" i="4"/>
  <c r="I11" i="4" s="1"/>
  <c r="J11" i="4" s="1"/>
  <c r="BR18" i="5"/>
  <c r="I18" i="5" s="1"/>
  <c r="J18" i="5" s="1"/>
  <c r="BR25" i="5"/>
  <c r="I25" i="5" s="1"/>
  <c r="J25" i="5" s="1"/>
  <c r="BR26" i="5"/>
  <c r="I26" i="5" s="1"/>
  <c r="J26" i="5" s="1"/>
  <c r="CQ23" i="1"/>
  <c r="H23" i="1" s="1"/>
  <c r="BR16" i="1"/>
  <c r="I16" i="1" s="1"/>
  <c r="J16" i="1" s="1"/>
  <c r="CT17" i="3"/>
  <c r="M17" i="3" s="1"/>
  <c r="BR18" i="3"/>
  <c r="I18" i="3" s="1"/>
  <c r="J18" i="3" s="1"/>
  <c r="BR19" i="4"/>
  <c r="I19" i="4" s="1"/>
  <c r="J19" i="4" s="1"/>
  <c r="BR40" i="5"/>
  <c r="I40" i="5" s="1"/>
  <c r="J40" i="5" s="1"/>
  <c r="BR44" i="5"/>
  <c r="I44" i="5" s="1"/>
  <c r="J44" i="5" s="1"/>
  <c r="CQ14" i="2"/>
  <c r="H14" i="2" s="1"/>
  <c r="CQ16" i="2"/>
  <c r="H16" i="2" s="1"/>
  <c r="CQ39" i="2"/>
  <c r="H39" i="2" s="1"/>
  <c r="BR11" i="3"/>
  <c r="I11" i="3" s="1"/>
  <c r="J11" i="3" s="1"/>
  <c r="CQ12" i="3"/>
  <c r="H12" i="3" s="1"/>
  <c r="BR20" i="3"/>
  <c r="I20" i="3" s="1"/>
  <c r="J20" i="3" s="1"/>
  <c r="BR22" i="3"/>
  <c r="I22" i="3" s="1"/>
  <c r="J22" i="3" s="1"/>
  <c r="BR26" i="3"/>
  <c r="I26" i="3" s="1"/>
  <c r="J26" i="3" s="1"/>
  <c r="BR32" i="3"/>
  <c r="I32" i="3" s="1"/>
  <c r="J32" i="3" s="1"/>
  <c r="CT12" i="1"/>
  <c r="M12" i="1" s="1"/>
  <c r="CT14" i="1"/>
  <c r="M14" i="1" s="1"/>
  <c r="CT16" i="1"/>
  <c r="M16" i="1" s="1"/>
  <c r="CT18" i="1"/>
  <c r="M18" i="1" s="1"/>
  <c r="CQ24" i="1"/>
  <c r="H24" i="1" s="1"/>
  <c r="CQ18" i="2"/>
  <c r="H18" i="2" s="1"/>
  <c r="CQ22" i="2"/>
  <c r="H22" i="2" s="1"/>
  <c r="CQ24" i="2"/>
  <c r="H24" i="2" s="1"/>
  <c r="CQ30" i="2"/>
  <c r="H30" i="2" s="1"/>
  <c r="CQ33" i="2"/>
  <c r="H33" i="2" s="1"/>
  <c r="BR15" i="3"/>
  <c r="I15" i="3" s="1"/>
  <c r="J15" i="3" s="1"/>
  <c r="BR19" i="3"/>
  <c r="I19" i="3" s="1"/>
  <c r="J19" i="3" s="1"/>
  <c r="BR29" i="3"/>
  <c r="I29" i="3" s="1"/>
  <c r="J29" i="3" s="1"/>
  <c r="BR31" i="3"/>
  <c r="I31" i="3" s="1"/>
  <c r="J31" i="3" s="1"/>
  <c r="BR13" i="4"/>
  <c r="I13" i="4" s="1"/>
  <c r="J13" i="4" s="1"/>
  <c r="BR20" i="4"/>
  <c r="I20" i="4" s="1"/>
  <c r="J20" i="4" s="1"/>
  <c r="BR36" i="4"/>
  <c r="I36" i="4" s="1"/>
  <c r="J36" i="4" s="1"/>
  <c r="BR40" i="4"/>
  <c r="I40" i="4" s="1"/>
  <c r="J40" i="4" s="1"/>
  <c r="BR44" i="4"/>
  <c r="I44" i="4" s="1"/>
  <c r="J44" i="4" s="1"/>
  <c r="CQ17" i="5"/>
  <c r="H17" i="5" s="1"/>
  <c r="CQ18" i="5"/>
  <c r="H18" i="5" s="1"/>
  <c r="BR23" i="5"/>
  <c r="I23" i="5" s="1"/>
  <c r="J23" i="5" s="1"/>
  <c r="BR24" i="5"/>
  <c r="I24" i="5" s="1"/>
  <c r="J24" i="5" s="1"/>
  <c r="BR27" i="5"/>
  <c r="I27" i="5" s="1"/>
  <c r="J27" i="5" s="1"/>
  <c r="BR28" i="5"/>
  <c r="I28" i="5" s="1"/>
  <c r="J28" i="5" s="1"/>
  <c r="BR30" i="5"/>
  <c r="I30" i="5" s="1"/>
  <c r="J30" i="5" s="1"/>
  <c r="BR31" i="5"/>
  <c r="I31" i="5" s="1"/>
  <c r="J31" i="5" s="1"/>
  <c r="CM38" i="5"/>
  <c r="CN38" i="5" s="1"/>
  <c r="K38" i="5" s="1"/>
  <c r="L38" i="5" s="1"/>
  <c r="CQ36" i="2"/>
  <c r="H36" i="2" s="1"/>
  <c r="BR12" i="1"/>
  <c r="I12" i="1" s="1"/>
  <c r="J12" i="1" s="1"/>
  <c r="BR30" i="1"/>
  <c r="I30" i="1" s="1"/>
  <c r="J30" i="1" s="1"/>
  <c r="CQ12" i="2"/>
  <c r="H12" i="2" s="1"/>
  <c r="CQ13" i="2"/>
  <c r="H13" i="2" s="1"/>
  <c r="CQ15" i="2"/>
  <c r="H15" i="2" s="1"/>
  <c r="CQ17" i="2"/>
  <c r="H17" i="2" s="1"/>
  <c r="BR12" i="3"/>
  <c r="I12" i="3" s="1"/>
  <c r="J12" i="3" s="1"/>
  <c r="BR13" i="3"/>
  <c r="I13" i="3" s="1"/>
  <c r="J13" i="3" s="1"/>
  <c r="BR14" i="3"/>
  <c r="I14" i="3" s="1"/>
  <c r="J14" i="3" s="1"/>
  <c r="BR17" i="3"/>
  <c r="I17" i="3" s="1"/>
  <c r="J17" i="3" s="1"/>
  <c r="BR23" i="3"/>
  <c r="I23" i="3" s="1"/>
  <c r="J23" i="3" s="1"/>
  <c r="BR25" i="3"/>
  <c r="I25" i="3" s="1"/>
  <c r="J25" i="3" s="1"/>
  <c r="BR27" i="3"/>
  <c r="I27" i="3" s="1"/>
  <c r="J27" i="3" s="1"/>
  <c r="BR30" i="3"/>
  <c r="I30" i="3" s="1"/>
  <c r="J30" i="3" s="1"/>
  <c r="CQ14" i="4"/>
  <c r="H14" i="4" s="1"/>
  <c r="BR16" i="4"/>
  <c r="I16" i="4" s="1"/>
  <c r="J16" i="4" s="1"/>
  <c r="BR24" i="4"/>
  <c r="I24" i="4" s="1"/>
  <c r="J24" i="4" s="1"/>
  <c r="BR26" i="4"/>
  <c r="I26" i="4" s="1"/>
  <c r="J26" i="4" s="1"/>
  <c r="BR27" i="4"/>
  <c r="I27" i="4" s="1"/>
  <c r="J27" i="4" s="1"/>
  <c r="BR29" i="4"/>
  <c r="I29" i="4" s="1"/>
  <c r="J29" i="4" s="1"/>
  <c r="BR32" i="4"/>
  <c r="I32" i="4" s="1"/>
  <c r="J32" i="4" s="1"/>
  <c r="BR37" i="4"/>
  <c r="I37" i="4" s="1"/>
  <c r="J37" i="4" s="1"/>
  <c r="BR41" i="4"/>
  <c r="I41" i="4" s="1"/>
  <c r="J41" i="4" s="1"/>
  <c r="BR45" i="4"/>
  <c r="I45" i="4" s="1"/>
  <c r="J45" i="4" s="1"/>
  <c r="BR13" i="5"/>
  <c r="I13" i="5" s="1"/>
  <c r="J13" i="5" s="1"/>
  <c r="BR14" i="5"/>
  <c r="I14" i="5" s="1"/>
  <c r="J14" i="5" s="1"/>
  <c r="BR15" i="5"/>
  <c r="I15" i="5" s="1"/>
  <c r="J15" i="5" s="1"/>
  <c r="BR16" i="5"/>
  <c r="I16" i="5" s="1"/>
  <c r="J16" i="5" s="1"/>
  <c r="BR21" i="5"/>
  <c r="I21" i="5" s="1"/>
  <c r="J21" i="5" s="1"/>
  <c r="BR29" i="5"/>
  <c r="I29" i="5" s="1"/>
  <c r="J29" i="5" s="1"/>
  <c r="BR33" i="5"/>
  <c r="I33" i="5" s="1"/>
  <c r="J33" i="5" s="1"/>
  <c r="BR41" i="5"/>
  <c r="I41" i="5" s="1"/>
  <c r="J41" i="5" s="1"/>
  <c r="BR46" i="5"/>
  <c r="I46" i="5" s="1"/>
  <c r="J46" i="5" s="1"/>
  <c r="CM13" i="3"/>
  <c r="CN13" i="3" s="1"/>
  <c r="K13" i="3" s="1"/>
  <c r="L13" i="3" s="1"/>
  <c r="CM16" i="4"/>
  <c r="CN16" i="4" s="1"/>
  <c r="K16" i="4" s="1"/>
  <c r="L16" i="4" s="1"/>
  <c r="CM34" i="4"/>
  <c r="CN34" i="4" s="1"/>
  <c r="K34" i="4" s="1"/>
  <c r="L34" i="4" s="1"/>
  <c r="CM38" i="4"/>
  <c r="CN38" i="4" s="1"/>
  <c r="K38" i="4" s="1"/>
  <c r="L38" i="4" s="1"/>
  <c r="CM42" i="4"/>
  <c r="CN42" i="4" s="1"/>
  <c r="K42" i="4" s="1"/>
  <c r="L42" i="4" s="1"/>
  <c r="CM45" i="4"/>
  <c r="CN45" i="4" s="1"/>
  <c r="K45" i="4" s="1"/>
  <c r="L45" i="4" s="1"/>
  <c r="BR11" i="5"/>
  <c r="I11" i="5" s="1"/>
  <c r="J11" i="5" s="1"/>
  <c r="CM14" i="5"/>
  <c r="CN14" i="5" s="1"/>
  <c r="K14" i="5" s="1"/>
  <c r="L14" i="5" s="1"/>
  <c r="CM24" i="5"/>
  <c r="CN24" i="5" s="1"/>
  <c r="K24" i="5" s="1"/>
  <c r="L24" i="5" s="1"/>
  <c r="BR42" i="5"/>
  <c r="I42" i="5" s="1"/>
  <c r="J42" i="5" s="1"/>
  <c r="BR45" i="5"/>
  <c r="I45" i="5" s="1"/>
  <c r="J45" i="5" s="1"/>
  <c r="BR11" i="1"/>
  <c r="I11" i="1" s="1"/>
  <c r="J11" i="1" s="1"/>
  <c r="BR20" i="1"/>
  <c r="I20" i="1" s="1"/>
  <c r="J20" i="1" s="1"/>
  <c r="BR21" i="1"/>
  <c r="I21" i="1" s="1"/>
  <c r="J21" i="1" s="1"/>
  <c r="BR22" i="1"/>
  <c r="I22" i="1" s="1"/>
  <c r="J22" i="1" s="1"/>
  <c r="BR27" i="1"/>
  <c r="I27" i="1" s="1"/>
  <c r="J27" i="1" s="1"/>
  <c r="BR14" i="4"/>
  <c r="I14" i="4" s="1"/>
  <c r="J14" i="4" s="1"/>
  <c r="BR17" i="4"/>
  <c r="I17" i="4" s="1"/>
  <c r="J17" i="4" s="1"/>
  <c r="BR18" i="4"/>
  <c r="I18" i="4" s="1"/>
  <c r="J18" i="4" s="1"/>
  <c r="BR23" i="4"/>
  <c r="I23" i="4" s="1"/>
  <c r="J23" i="4" s="1"/>
  <c r="BR25" i="4"/>
  <c r="I25" i="4" s="1"/>
  <c r="J25" i="4" s="1"/>
  <c r="BR28" i="4"/>
  <c r="I28" i="4" s="1"/>
  <c r="J28" i="4" s="1"/>
  <c r="BR30" i="4"/>
  <c r="I30" i="4" s="1"/>
  <c r="J30" i="4" s="1"/>
  <c r="BR31" i="4"/>
  <c r="I31" i="4" s="1"/>
  <c r="J31" i="4" s="1"/>
  <c r="BR33" i="4"/>
  <c r="I33" i="4" s="1"/>
  <c r="J33" i="4" s="1"/>
  <c r="BR35" i="4"/>
  <c r="I35" i="4" s="1"/>
  <c r="J35" i="4" s="1"/>
  <c r="BR39" i="4"/>
  <c r="I39" i="4" s="1"/>
  <c r="J39" i="4" s="1"/>
  <c r="BR43" i="4"/>
  <c r="I43" i="4" s="1"/>
  <c r="J43" i="4" s="1"/>
  <c r="BR12" i="5"/>
  <c r="I12" i="5" s="1"/>
  <c r="J12" i="5" s="1"/>
  <c r="BR17" i="5"/>
  <c r="I17" i="5" s="1"/>
  <c r="J17" i="5" s="1"/>
  <c r="BR19" i="5"/>
  <c r="I19" i="5" s="1"/>
  <c r="J19" i="5" s="1"/>
  <c r="BR20" i="5"/>
  <c r="I20" i="5" s="1"/>
  <c r="J20" i="5" s="1"/>
  <c r="BR34" i="5"/>
  <c r="I34" i="5" s="1"/>
  <c r="J34" i="5" s="1"/>
  <c r="BR35" i="5"/>
  <c r="I35" i="5" s="1"/>
  <c r="J35" i="5" s="1"/>
  <c r="BR36" i="5"/>
  <c r="I36" i="5" s="1"/>
  <c r="J36" i="5" s="1"/>
  <c r="BR37" i="5"/>
  <c r="I37" i="5" s="1"/>
  <c r="J37" i="5" s="1"/>
  <c r="BR38" i="5"/>
  <c r="I38" i="5" s="1"/>
  <c r="J38" i="5" s="1"/>
  <c r="BR39" i="5"/>
  <c r="I39" i="5" s="1"/>
  <c r="J39" i="5" s="1"/>
  <c r="CM28" i="5"/>
  <c r="CN28" i="5" s="1"/>
  <c r="K28" i="5" s="1"/>
  <c r="L28" i="5" s="1"/>
  <c r="CM40" i="5"/>
  <c r="CN40" i="5" s="1"/>
  <c r="K40" i="5" s="1"/>
  <c r="L40" i="5" s="1"/>
  <c r="CM18" i="5"/>
  <c r="CN18" i="5" s="1"/>
  <c r="K18" i="5" s="1"/>
  <c r="L18" i="5" s="1"/>
  <c r="CM26" i="5"/>
  <c r="CN26" i="5" s="1"/>
  <c r="K26" i="5" s="1"/>
  <c r="L26" i="5" s="1"/>
  <c r="CM42" i="5"/>
  <c r="CN42" i="5" s="1"/>
  <c r="K42" i="5" s="1"/>
  <c r="L42" i="5" s="1"/>
  <c r="CM15" i="4"/>
  <c r="CN15" i="4" s="1"/>
  <c r="K15" i="4" s="1"/>
  <c r="L15" i="4" s="1"/>
  <c r="CM25" i="4"/>
  <c r="CN25" i="4" s="1"/>
  <c r="K25" i="4" s="1"/>
  <c r="L25" i="4" s="1"/>
  <c r="CM20" i="4"/>
  <c r="CN20" i="4" s="1"/>
  <c r="K20" i="4" s="1"/>
  <c r="L20" i="4" s="1"/>
  <c r="CM21" i="3"/>
  <c r="CN21" i="3" s="1"/>
  <c r="K21" i="3" s="1"/>
  <c r="L21" i="3" s="1"/>
  <c r="CM22" i="3"/>
  <c r="CN22" i="3" s="1"/>
  <c r="K22" i="3" s="1"/>
  <c r="L22" i="3" s="1"/>
  <c r="CM17" i="3"/>
  <c r="CN17" i="3" s="1"/>
  <c r="K17" i="3" s="1"/>
  <c r="L17" i="3" s="1"/>
  <c r="CM19" i="3"/>
  <c r="CN19" i="3" s="1"/>
  <c r="K19" i="3" s="1"/>
  <c r="L19" i="3" s="1"/>
  <c r="CM25" i="3"/>
  <c r="CN25" i="3" s="1"/>
  <c r="K25" i="3" s="1"/>
  <c r="L25" i="3" s="1"/>
  <c r="CM29" i="3"/>
  <c r="CN29" i="3" s="1"/>
  <c r="K29" i="3" s="1"/>
  <c r="L29" i="3" s="1"/>
  <c r="CM31" i="3"/>
  <c r="CN31" i="3" s="1"/>
  <c r="K31" i="3" s="1"/>
  <c r="L31" i="3" s="1"/>
  <c r="BR14" i="2"/>
  <c r="I14" i="2" s="1"/>
  <c r="J14" i="2" s="1"/>
  <c r="BR19" i="2"/>
  <c r="I19" i="2" s="1"/>
  <c r="J19" i="2" s="1"/>
  <c r="BR25" i="2"/>
  <c r="I25" i="2" s="1"/>
  <c r="J25" i="2" s="1"/>
  <c r="BR26" i="2"/>
  <c r="I26" i="2" s="1"/>
  <c r="J26" i="2" s="1"/>
  <c r="BR34" i="2"/>
  <c r="I34" i="2" s="1"/>
  <c r="J34" i="2" s="1"/>
  <c r="BR35" i="2"/>
  <c r="I35" i="2" s="1"/>
  <c r="J35" i="2" s="1"/>
  <c r="BR37" i="2"/>
  <c r="I37" i="2" s="1"/>
  <c r="J37" i="2" s="1"/>
  <c r="BR12" i="2"/>
  <c r="I12" i="2" s="1"/>
  <c r="J12" i="2" s="1"/>
  <c r="BR13" i="2"/>
  <c r="I13" i="2" s="1"/>
  <c r="J13" i="2" s="1"/>
  <c r="BR17" i="2"/>
  <c r="I17" i="2" s="1"/>
  <c r="J17" i="2" s="1"/>
  <c r="BR24" i="2"/>
  <c r="I24" i="2" s="1"/>
  <c r="J24" i="2" s="1"/>
  <c r="BR33" i="2"/>
  <c r="I33" i="2" s="1"/>
  <c r="J33" i="2" s="1"/>
  <c r="BR11" i="2"/>
  <c r="I11" i="2" s="1"/>
  <c r="J11" i="2" s="1"/>
  <c r="CM29" i="1"/>
  <c r="CN29" i="1" s="1"/>
  <c r="K29" i="1" s="1"/>
  <c r="L29" i="1" s="1"/>
  <c r="CM15" i="1"/>
  <c r="CN15" i="1" s="1"/>
  <c r="K15" i="1" s="1"/>
  <c r="L15" i="1" s="1"/>
  <c r="BR15" i="1"/>
  <c r="I15" i="1" s="1"/>
  <c r="J15" i="1" s="1"/>
  <c r="BR19" i="1"/>
  <c r="I19" i="1" s="1"/>
  <c r="J19" i="1" s="1"/>
  <c r="BR34" i="1"/>
  <c r="I34" i="1" s="1"/>
  <c r="J34" i="1" s="1"/>
  <c r="BR35" i="1"/>
  <c r="I35" i="1" s="1"/>
  <c r="J35" i="1" s="1"/>
  <c r="BR36" i="1"/>
  <c r="I36" i="1" s="1"/>
  <c r="J36" i="1" s="1"/>
  <c r="BR37" i="1"/>
  <c r="I37" i="1" s="1"/>
  <c r="J37" i="1" s="1"/>
  <c r="BR38" i="1"/>
  <c r="I38" i="1" s="1"/>
  <c r="J38" i="1" s="1"/>
  <c r="BR39" i="1"/>
  <c r="I39" i="1" s="1"/>
  <c r="J39" i="1" s="1"/>
  <c r="BR40" i="1"/>
  <c r="I40" i="1" s="1"/>
  <c r="J40" i="1" s="1"/>
  <c r="BR41" i="1"/>
  <c r="I41" i="1" s="1"/>
  <c r="J41" i="1" s="1"/>
  <c r="BR42" i="1"/>
  <c r="I42" i="1" s="1"/>
  <c r="J42" i="1" s="1"/>
  <c r="BR13" i="1"/>
  <c r="I13" i="1" s="1"/>
  <c r="J13" i="1" s="1"/>
  <c r="BR17" i="1"/>
  <c r="I17" i="1" s="1"/>
  <c r="J17" i="1" s="1"/>
  <c r="CM14" i="2"/>
  <c r="CN14" i="2" s="1"/>
  <c r="K14" i="2" s="1"/>
  <c r="L14" i="2" s="1"/>
  <c r="BR16" i="2"/>
  <c r="I16" i="2" s="1"/>
  <c r="J16" i="2" s="1"/>
  <c r="BR18" i="2"/>
  <c r="I18" i="2" s="1"/>
  <c r="J18" i="2" s="1"/>
  <c r="BR20" i="2"/>
  <c r="I20" i="2" s="1"/>
  <c r="J20" i="2" s="1"/>
  <c r="CM20" i="2"/>
  <c r="CN20" i="2" s="1"/>
  <c r="K20" i="2" s="1"/>
  <c r="L20" i="2" s="1"/>
  <c r="BR21" i="2"/>
  <c r="I21" i="2" s="1"/>
  <c r="J21" i="2" s="1"/>
  <c r="BR22" i="2"/>
  <c r="I22" i="2" s="1"/>
  <c r="J22" i="2" s="1"/>
  <c r="BR27" i="2"/>
  <c r="I27" i="2" s="1"/>
  <c r="J27" i="2" s="1"/>
  <c r="BR29" i="2"/>
  <c r="I29" i="2" s="1"/>
  <c r="J29" i="2" s="1"/>
  <c r="BR30" i="2"/>
  <c r="I30" i="2" s="1"/>
  <c r="J30" i="2" s="1"/>
  <c r="BR32" i="2"/>
  <c r="I32" i="2" s="1"/>
  <c r="J32" i="2" s="1"/>
  <c r="BR38" i="2"/>
  <c r="I38" i="2" s="1"/>
  <c r="J38" i="2" s="1"/>
  <c r="BR39" i="2"/>
  <c r="I39" i="2" s="1"/>
  <c r="J39" i="2" s="1"/>
  <c r="BR45" i="2"/>
  <c r="I45" i="2" s="1"/>
  <c r="J45" i="2" s="1"/>
  <c r="CM21" i="2"/>
  <c r="CN21" i="2" s="1"/>
  <c r="K21" i="2" s="1"/>
  <c r="L21" i="2" s="1"/>
  <c r="BR42" i="2"/>
  <c r="I42" i="2" s="1"/>
  <c r="J42" i="2" s="1"/>
  <c r="BR43" i="2"/>
  <c r="I43" i="2" s="1"/>
  <c r="J43" i="2" s="1"/>
  <c r="BR46" i="2"/>
  <c r="I46" i="2" s="1"/>
  <c r="J46" i="2" s="1"/>
  <c r="BR15" i="2"/>
  <c r="I15" i="2" s="1"/>
  <c r="J15" i="2" s="1"/>
  <c r="CM17" i="2"/>
  <c r="CN17" i="2" s="1"/>
  <c r="K17" i="2" s="1"/>
  <c r="L17" i="2" s="1"/>
  <c r="BR23" i="2"/>
  <c r="I23" i="2" s="1"/>
  <c r="J23" i="2" s="1"/>
  <c r="BR28" i="2"/>
  <c r="I28" i="2" s="1"/>
  <c r="J28" i="2" s="1"/>
  <c r="BR31" i="2"/>
  <c r="I31" i="2" s="1"/>
  <c r="J31" i="2" s="1"/>
  <c r="BR36" i="2"/>
  <c r="I36" i="2" s="1"/>
  <c r="J36" i="2" s="1"/>
  <c r="BR44" i="2"/>
  <c r="I44" i="2" s="1"/>
  <c r="J44" i="2" s="1"/>
  <c r="CM40" i="1"/>
  <c r="CN40" i="1" s="1"/>
  <c r="K40" i="1" s="1"/>
  <c r="L40" i="1" s="1"/>
  <c r="BR43" i="1"/>
  <c r="I43" i="1" s="1"/>
  <c r="J43" i="1" s="1"/>
  <c r="BR44" i="1"/>
  <c r="I44" i="1" s="1"/>
  <c r="J44" i="1" s="1"/>
  <c r="BR45" i="1"/>
  <c r="I45" i="1" s="1"/>
  <c r="J45" i="1" s="1"/>
  <c r="BR46" i="1"/>
  <c r="I46" i="1" s="1"/>
  <c r="J46" i="1" s="1"/>
  <c r="CM36" i="1"/>
  <c r="CN36" i="1" s="1"/>
  <c r="K36" i="1" s="1"/>
  <c r="L36" i="1" s="1"/>
  <c r="CM30" i="1"/>
  <c r="CN30" i="1" s="1"/>
  <c r="K30" i="1" s="1"/>
  <c r="L30" i="1" s="1"/>
  <c r="CM25" i="1"/>
  <c r="CN25" i="1" s="1"/>
  <c r="K25" i="1" s="1"/>
  <c r="L25" i="1" s="1"/>
  <c r="CM23" i="1"/>
  <c r="CN23" i="1" s="1"/>
  <c r="K23" i="1" s="1"/>
  <c r="L23" i="1" s="1"/>
  <c r="CM26" i="1"/>
  <c r="CN26" i="1" s="1"/>
  <c r="K26" i="1" s="1"/>
  <c r="L26" i="1" s="1"/>
  <c r="CM27" i="1"/>
  <c r="CN27" i="1" s="1"/>
  <c r="K27" i="1" s="1"/>
  <c r="L27" i="1" s="1"/>
  <c r="CM16" i="5"/>
  <c r="CN16" i="5" s="1"/>
  <c r="K16" i="5" s="1"/>
  <c r="L16" i="5" s="1"/>
  <c r="CM32" i="5"/>
  <c r="CN32" i="5" s="1"/>
  <c r="K32" i="5" s="1"/>
  <c r="L32" i="5" s="1"/>
  <c r="CM37" i="5"/>
  <c r="CN37" i="5" s="1"/>
  <c r="K37" i="5" s="1"/>
  <c r="L37" i="5" s="1"/>
  <c r="CM41" i="5"/>
  <c r="CN41" i="5" s="1"/>
  <c r="K41" i="5" s="1"/>
  <c r="L41" i="5" s="1"/>
  <c r="CM29" i="5"/>
  <c r="CN29" i="5" s="1"/>
  <c r="K29" i="5" s="1"/>
  <c r="L29" i="5" s="1"/>
  <c r="CM43" i="5"/>
  <c r="CN43" i="5" s="1"/>
  <c r="K43" i="5" s="1"/>
  <c r="L43" i="5" s="1"/>
  <c r="CM22" i="5"/>
  <c r="CN22" i="5" s="1"/>
  <c r="K22" i="5" s="1"/>
  <c r="L22" i="5" s="1"/>
  <c r="CM12" i="5"/>
  <c r="CN12" i="5" s="1"/>
  <c r="K12" i="5" s="1"/>
  <c r="L12" i="5" s="1"/>
  <c r="CM17" i="5"/>
  <c r="CN17" i="5" s="1"/>
  <c r="K17" i="5" s="1"/>
  <c r="L17" i="5" s="1"/>
  <c r="CM27" i="5"/>
  <c r="CN27" i="5" s="1"/>
  <c r="K27" i="5" s="1"/>
  <c r="L27" i="5" s="1"/>
  <c r="CM31" i="5"/>
  <c r="CN31" i="5" s="1"/>
  <c r="K31" i="5" s="1"/>
  <c r="L31" i="5" s="1"/>
  <c r="CM11" i="5"/>
  <c r="CN11" i="5" s="1"/>
  <c r="K11" i="5" s="1"/>
  <c r="L11" i="5" s="1"/>
  <c r="CM14" i="4"/>
  <c r="CN14" i="4" s="1"/>
  <c r="K14" i="4" s="1"/>
  <c r="L14" i="4" s="1"/>
  <c r="CM21" i="4"/>
  <c r="CN21" i="4" s="1"/>
  <c r="K21" i="4" s="1"/>
  <c r="L21" i="4" s="1"/>
  <c r="CM22" i="4"/>
  <c r="CN22" i="4" s="1"/>
  <c r="K22" i="4" s="1"/>
  <c r="L22" i="4" s="1"/>
  <c r="CM26" i="4"/>
  <c r="CN26" i="4" s="1"/>
  <c r="K26" i="4" s="1"/>
  <c r="L26" i="4" s="1"/>
  <c r="CM31" i="4"/>
  <c r="CN31" i="4" s="1"/>
  <c r="K31" i="4" s="1"/>
  <c r="L31" i="4" s="1"/>
  <c r="CM43" i="4"/>
  <c r="CN43" i="4" s="1"/>
  <c r="K43" i="4" s="1"/>
  <c r="L43" i="4" s="1"/>
  <c r="CM18" i="4"/>
  <c r="CN18" i="4" s="1"/>
  <c r="K18" i="4" s="1"/>
  <c r="L18" i="4" s="1"/>
  <c r="CM33" i="4"/>
  <c r="CN33" i="4" s="1"/>
  <c r="K33" i="4" s="1"/>
  <c r="L33" i="4" s="1"/>
  <c r="CM36" i="4"/>
  <c r="CN36" i="4" s="1"/>
  <c r="K36" i="4" s="1"/>
  <c r="L36" i="4" s="1"/>
  <c r="CM40" i="4"/>
  <c r="CN40" i="4" s="1"/>
  <c r="K40" i="4" s="1"/>
  <c r="L40" i="4" s="1"/>
  <c r="CM44" i="4"/>
  <c r="CN44" i="4" s="1"/>
  <c r="K44" i="4" s="1"/>
  <c r="L44" i="4" s="1"/>
  <c r="CM23" i="4"/>
  <c r="CN23" i="4" s="1"/>
  <c r="K23" i="4" s="1"/>
  <c r="L23" i="4" s="1"/>
  <c r="CM29" i="4"/>
  <c r="CN29" i="4" s="1"/>
  <c r="K29" i="4" s="1"/>
  <c r="L29" i="4" s="1"/>
  <c r="CM37" i="4"/>
  <c r="CN37" i="4" s="1"/>
  <c r="K37" i="4" s="1"/>
  <c r="L37" i="4" s="1"/>
  <c r="CM11" i="4"/>
  <c r="CN11" i="4" s="1"/>
  <c r="K11" i="4" s="1"/>
  <c r="L11" i="4" s="1"/>
  <c r="CM16" i="3"/>
  <c r="CN16" i="3" s="1"/>
  <c r="K16" i="3" s="1"/>
  <c r="L16" i="3" s="1"/>
  <c r="CM30" i="3"/>
  <c r="CN30" i="3" s="1"/>
  <c r="K30" i="3" s="1"/>
  <c r="L30" i="3" s="1"/>
  <c r="CM32" i="3"/>
  <c r="CN32" i="3" s="1"/>
  <c r="K32" i="3" s="1"/>
  <c r="L32" i="3" s="1"/>
  <c r="CM18" i="3"/>
  <c r="CN18" i="3" s="1"/>
  <c r="K18" i="3" s="1"/>
  <c r="L18" i="3" s="1"/>
  <c r="CM20" i="3"/>
  <c r="CN20" i="3" s="1"/>
  <c r="K20" i="3" s="1"/>
  <c r="L20" i="3" s="1"/>
  <c r="CM34" i="3"/>
  <c r="CN34" i="3" s="1"/>
  <c r="K34" i="3" s="1"/>
  <c r="L34" i="3" s="1"/>
  <c r="CM35" i="3"/>
  <c r="CN35" i="3" s="1"/>
  <c r="K35" i="3" s="1"/>
  <c r="L35" i="3" s="1"/>
  <c r="CM36" i="3"/>
  <c r="CN36" i="3" s="1"/>
  <c r="K36" i="3" s="1"/>
  <c r="L36" i="3" s="1"/>
  <c r="CM38" i="3"/>
  <c r="CN38" i="3" s="1"/>
  <c r="K38" i="3" s="1"/>
  <c r="L38" i="3" s="1"/>
  <c r="CM39" i="3"/>
  <c r="CN39" i="3" s="1"/>
  <c r="K39" i="3" s="1"/>
  <c r="L39" i="3" s="1"/>
  <c r="CM40" i="3"/>
  <c r="CN40" i="3" s="1"/>
  <c r="K40" i="3" s="1"/>
  <c r="L40" i="3" s="1"/>
  <c r="CM42" i="3"/>
  <c r="CN42" i="3" s="1"/>
  <c r="K42" i="3" s="1"/>
  <c r="L42" i="3" s="1"/>
  <c r="CM43" i="3"/>
  <c r="CN43" i="3" s="1"/>
  <c r="K43" i="3" s="1"/>
  <c r="L43" i="3" s="1"/>
  <c r="CM44" i="3"/>
  <c r="CN44" i="3" s="1"/>
  <c r="K44" i="3" s="1"/>
  <c r="L44" i="3" s="1"/>
  <c r="CM46" i="3"/>
  <c r="CN46" i="3" s="1"/>
  <c r="K46" i="3" s="1"/>
  <c r="L46" i="3" s="1"/>
  <c r="CM15" i="2"/>
  <c r="CN15" i="2" s="1"/>
  <c r="K15" i="2" s="1"/>
  <c r="L15" i="2" s="1"/>
  <c r="CM34" i="2"/>
  <c r="CN34" i="2" s="1"/>
  <c r="K34" i="2" s="1"/>
  <c r="L34" i="2" s="1"/>
  <c r="CM35" i="2"/>
  <c r="CN35" i="2" s="1"/>
  <c r="K35" i="2" s="1"/>
  <c r="L35" i="2" s="1"/>
  <c r="CM38" i="2"/>
  <c r="CN38" i="2" s="1"/>
  <c r="K38" i="2" s="1"/>
  <c r="L38" i="2" s="1"/>
  <c r="CM14" i="1"/>
  <c r="CN14" i="1" s="1"/>
  <c r="K14" i="1" s="1"/>
  <c r="L14" i="1" s="1"/>
  <c r="CM16" i="1"/>
  <c r="CN16" i="1" s="1"/>
  <c r="K16" i="1" s="1"/>
  <c r="L16" i="1" s="1"/>
  <c r="CM18" i="1"/>
  <c r="CN18" i="1" s="1"/>
  <c r="K18" i="1" s="1"/>
  <c r="L18" i="1" s="1"/>
  <c r="CM20" i="1"/>
  <c r="CN20" i="1" s="1"/>
  <c r="K20" i="1" s="1"/>
  <c r="L20" i="1" s="1"/>
  <c r="CM11" i="1"/>
  <c r="CN11" i="1" s="1"/>
  <c r="K11" i="1" s="1"/>
  <c r="L11" i="1" s="1"/>
  <c r="CT26" i="5"/>
  <c r="M26" i="5" s="1"/>
  <c r="CT26" i="4"/>
  <c r="M26" i="4" s="1"/>
  <c r="CT29" i="4"/>
  <c r="M29" i="4" s="1"/>
  <c r="CT12" i="4"/>
  <c r="M12" i="4" s="1"/>
  <c r="CT17" i="4"/>
  <c r="M17" i="4" s="1"/>
  <c r="CT20" i="4"/>
  <c r="M20" i="4" s="1"/>
  <c r="CT14" i="4"/>
  <c r="M14" i="4" s="1"/>
  <c r="CT19" i="4"/>
  <c r="M19" i="4" s="1"/>
  <c r="CT25" i="4"/>
  <c r="M25" i="4" s="1"/>
  <c r="CT30" i="4"/>
  <c r="M30" i="4" s="1"/>
  <c r="CT16" i="4"/>
  <c r="M16" i="4" s="1"/>
  <c r="CT21" i="4"/>
  <c r="M21" i="4" s="1"/>
  <c r="CT23" i="4"/>
  <c r="M23" i="4" s="1"/>
  <c r="CT12" i="3"/>
  <c r="M12" i="3" s="1"/>
  <c r="CT20" i="3"/>
  <c r="M20" i="3" s="1"/>
  <c r="CT24" i="3"/>
  <c r="M24" i="3" s="1"/>
  <c r="CT29" i="3"/>
  <c r="M29" i="3" s="1"/>
  <c r="CT26" i="3"/>
  <c r="M26" i="3" s="1"/>
  <c r="CT13" i="3"/>
  <c r="M13" i="3" s="1"/>
  <c r="CT15" i="3"/>
  <c r="M15" i="3" s="1"/>
  <c r="CT18" i="3"/>
  <c r="M18" i="3" s="1"/>
  <c r="CT21" i="3"/>
  <c r="M21" i="3" s="1"/>
  <c r="CT22" i="3"/>
  <c r="M22" i="3" s="1"/>
  <c r="CT30" i="3"/>
  <c r="M30" i="3" s="1"/>
  <c r="CT11" i="3"/>
  <c r="M11" i="3" s="1"/>
  <c r="CT16" i="3"/>
  <c r="M16" i="3" s="1"/>
  <c r="CT23" i="3"/>
  <c r="M23" i="3" s="1"/>
  <c r="CT25" i="3"/>
  <c r="M25" i="3" s="1"/>
  <c r="CT28" i="3"/>
  <c r="M28" i="3" s="1"/>
  <c r="CT32" i="3"/>
  <c r="M32" i="3" s="1"/>
  <c r="CT27" i="2"/>
  <c r="M27" i="2" s="1"/>
  <c r="CT28" i="2"/>
  <c r="M28" i="2" s="1"/>
  <c r="CT12" i="2"/>
  <c r="M12" i="2" s="1"/>
  <c r="CT20" i="2"/>
  <c r="M20" i="2" s="1"/>
  <c r="CT21" i="2"/>
  <c r="M21" i="2" s="1"/>
  <c r="CT22" i="2"/>
  <c r="M22" i="2" s="1"/>
  <c r="CT24" i="2"/>
  <c r="M24" i="2" s="1"/>
  <c r="CT11" i="2"/>
  <c r="M11" i="2" s="1"/>
  <c r="CT19" i="2"/>
  <c r="M19" i="2" s="1"/>
  <c r="CT26" i="2"/>
  <c r="M26" i="2" s="1"/>
  <c r="CT13" i="2"/>
  <c r="M13" i="2" s="1"/>
  <c r="CT14" i="2"/>
  <c r="M14" i="2" s="1"/>
  <c r="CT15" i="2"/>
  <c r="M15" i="2" s="1"/>
  <c r="CT16" i="2"/>
  <c r="M16" i="2" s="1"/>
  <c r="CT18" i="2"/>
  <c r="M18" i="2" s="1"/>
  <c r="CT23" i="2"/>
  <c r="M23" i="2" s="1"/>
  <c r="CT25" i="2"/>
  <c r="M25" i="2" s="1"/>
  <c r="CT29" i="2"/>
  <c r="M29" i="2" s="1"/>
  <c r="CT32" i="2"/>
  <c r="M32" i="2" s="1"/>
  <c r="CQ12" i="5"/>
  <c r="H12" i="5" s="1"/>
  <c r="CQ13" i="4"/>
  <c r="H13" i="4" s="1"/>
  <c r="CQ17" i="4"/>
  <c r="H17" i="4" s="1"/>
  <c r="CQ11" i="3"/>
  <c r="H11" i="3" s="1"/>
  <c r="CQ15" i="3"/>
  <c r="H15" i="3" s="1"/>
  <c r="CQ17" i="3"/>
  <c r="H17" i="3" s="1"/>
  <c r="CQ14" i="3"/>
  <c r="H14" i="3" s="1"/>
  <c r="CQ19" i="3"/>
  <c r="H19" i="3" s="1"/>
  <c r="CQ13" i="3"/>
  <c r="H13" i="3" s="1"/>
  <c r="CQ20" i="2"/>
  <c r="H20" i="2" s="1"/>
  <c r="CQ13" i="1"/>
  <c r="H13" i="1" s="1"/>
  <c r="CQ18" i="1"/>
  <c r="H18" i="1" s="1"/>
  <c r="CQ14" i="1"/>
  <c r="H14" i="1" s="1"/>
  <c r="CQ11" i="1"/>
  <c r="H11" i="1" s="1"/>
  <c r="CQ17" i="1"/>
  <c r="H17" i="1" s="1"/>
  <c r="CQ15" i="1"/>
  <c r="H15" i="1" s="1"/>
  <c r="CQ16" i="1"/>
  <c r="H16" i="1" s="1"/>
  <c r="CQ34" i="1"/>
  <c r="H34" i="1" s="1"/>
  <c r="CQ20" i="1"/>
  <c r="H20" i="1" s="1"/>
  <c r="CQ25" i="1"/>
  <c r="H25" i="1" s="1"/>
  <c r="CQ21" i="1"/>
  <c r="H21" i="1" s="1"/>
  <c r="CQ22" i="1"/>
  <c r="H22" i="1" s="1"/>
  <c r="CQ26" i="1"/>
  <c r="H26" i="1" s="1"/>
  <c r="CQ27" i="1"/>
  <c r="H27" i="1" s="1"/>
  <c r="CQ30" i="1"/>
  <c r="H30" i="1" s="1"/>
  <c r="BR24" i="1"/>
  <c r="I24" i="1" s="1"/>
  <c r="J24" i="1" s="1"/>
  <c r="CT45" i="1"/>
  <c r="M45" i="1" s="1"/>
  <c r="CT44" i="1"/>
  <c r="M44" i="1" s="1"/>
  <c r="CT43" i="1"/>
  <c r="M43" i="1" s="1"/>
  <c r="CT42" i="1"/>
  <c r="M42" i="1" s="1"/>
  <c r="CT41" i="1"/>
  <c r="M41" i="1" s="1"/>
  <c r="CT40" i="1"/>
  <c r="M40" i="1" s="1"/>
  <c r="CT39" i="1"/>
  <c r="M39" i="1" s="1"/>
  <c r="CT38" i="1"/>
  <c r="M38" i="1" s="1"/>
  <c r="CT37" i="1"/>
  <c r="M37" i="1" s="1"/>
  <c r="CT36" i="1"/>
  <c r="M36" i="1" s="1"/>
  <c r="CT35" i="1"/>
  <c r="M35" i="1" s="1"/>
  <c r="CT34" i="1"/>
  <c r="M34" i="1" s="1"/>
  <c r="CT30" i="1"/>
  <c r="M30" i="1" s="1"/>
  <c r="CT32" i="1"/>
  <c r="M32" i="1" s="1"/>
  <c r="CT31" i="1"/>
  <c r="M31" i="1" s="1"/>
  <c r="CT27" i="1"/>
  <c r="M27" i="1" s="1"/>
  <c r="CT23" i="1"/>
  <c r="M23" i="1" s="1"/>
  <c r="BR28" i="1"/>
  <c r="I28" i="1" s="1"/>
  <c r="J28" i="1" s="1"/>
  <c r="BR32" i="1"/>
  <c r="I32" i="1" s="1"/>
  <c r="J32" i="1" s="1"/>
  <c r="CQ31" i="1"/>
  <c r="H31" i="1" s="1"/>
  <c r="CQ45" i="1"/>
  <c r="H45" i="1" s="1"/>
  <c r="CQ44" i="1"/>
  <c r="H44" i="1" s="1"/>
  <c r="CQ43" i="1"/>
  <c r="H43" i="1" s="1"/>
  <c r="CQ42" i="1"/>
  <c r="H42" i="1" s="1"/>
  <c r="CQ41" i="1"/>
  <c r="H41" i="1" s="1"/>
  <c r="CQ40" i="1"/>
  <c r="H40" i="1" s="1"/>
  <c r="CQ39" i="1"/>
  <c r="H39" i="1" s="1"/>
  <c r="CQ38" i="1"/>
  <c r="H38" i="1" s="1"/>
  <c r="CQ37" i="1"/>
  <c r="H37" i="1" s="1"/>
  <c r="CQ36" i="1"/>
  <c r="H36" i="1" s="1"/>
  <c r="CQ33" i="1"/>
  <c r="H33" i="1" s="1"/>
  <c r="CQ32" i="1"/>
  <c r="H32" i="1" s="1"/>
  <c r="CQ28" i="1"/>
  <c r="H28" i="1" s="1"/>
  <c r="CQ19" i="1"/>
  <c r="H19" i="1" s="1"/>
  <c r="CT20" i="1"/>
  <c r="M20" i="1" s="1"/>
  <c r="CT21" i="1"/>
  <c r="M21" i="1" s="1"/>
  <c r="CT25" i="1"/>
  <c r="M25" i="1" s="1"/>
  <c r="CT26" i="1"/>
  <c r="M26" i="1" s="1"/>
  <c r="BR31" i="1"/>
  <c r="I31" i="1" s="1"/>
  <c r="J31" i="1" s="1"/>
  <c r="BR33" i="1"/>
  <c r="I33" i="1" s="1"/>
  <c r="J33" i="1" s="1"/>
  <c r="CQ23" i="2"/>
  <c r="H23" i="2" s="1"/>
  <c r="CQ27" i="2"/>
  <c r="H27" i="2" s="1"/>
  <c r="CT30" i="2"/>
  <c r="M30" i="2" s="1"/>
  <c r="CQ31" i="2"/>
  <c r="H31" i="2" s="1"/>
  <c r="CQ35" i="2"/>
  <c r="H35" i="2" s="1"/>
  <c r="CT36" i="2"/>
  <c r="M36" i="2" s="1"/>
  <c r="CT40" i="2"/>
  <c r="M40" i="2" s="1"/>
  <c r="BR41" i="2"/>
  <c r="I41" i="2" s="1"/>
  <c r="J41" i="2" s="1"/>
  <c r="CQ19" i="2"/>
  <c r="H19" i="2" s="1"/>
  <c r="CT31" i="2"/>
  <c r="M31" i="2" s="1"/>
  <c r="CQ32" i="2"/>
  <c r="H32" i="2" s="1"/>
  <c r="CQ34" i="2"/>
  <c r="H34" i="2" s="1"/>
  <c r="CT35" i="2"/>
  <c r="M35" i="2" s="1"/>
  <c r="CQ38" i="2"/>
  <c r="H38" i="2" s="1"/>
  <c r="CT39" i="2"/>
  <c r="M39" i="2" s="1"/>
  <c r="BR40" i="2"/>
  <c r="I40" i="2" s="1"/>
  <c r="J40" i="2" s="1"/>
  <c r="CQ25" i="2"/>
  <c r="H25" i="2" s="1"/>
  <c r="CQ29" i="2"/>
  <c r="H29" i="2" s="1"/>
  <c r="CT34" i="2"/>
  <c r="M34" i="2" s="1"/>
  <c r="CT38" i="2"/>
  <c r="M38" i="2" s="1"/>
  <c r="CQ46" i="2"/>
  <c r="H46" i="2" s="1"/>
  <c r="CQ45" i="2"/>
  <c r="H45" i="2" s="1"/>
  <c r="CQ44" i="2"/>
  <c r="H44" i="2" s="1"/>
  <c r="CQ43" i="2"/>
  <c r="H43" i="2" s="1"/>
  <c r="CQ42" i="2"/>
  <c r="H42" i="2" s="1"/>
  <c r="CQ41" i="2"/>
  <c r="H41" i="2" s="1"/>
  <c r="CQ40" i="2"/>
  <c r="H40" i="2" s="1"/>
  <c r="CQ21" i="2"/>
  <c r="H21" i="2" s="1"/>
  <c r="CQ26" i="2"/>
  <c r="H26" i="2" s="1"/>
  <c r="CT46" i="2"/>
  <c r="M46" i="2" s="1"/>
  <c r="CT45" i="2"/>
  <c r="M45" i="2" s="1"/>
  <c r="CT44" i="2"/>
  <c r="M44" i="2" s="1"/>
  <c r="CT43" i="2"/>
  <c r="M43" i="2" s="1"/>
  <c r="CT33" i="2"/>
  <c r="M33" i="2" s="1"/>
  <c r="CT37" i="2"/>
  <c r="M37" i="2" s="1"/>
  <c r="CT41" i="2"/>
  <c r="M41" i="2" s="1"/>
  <c r="CQ18" i="3"/>
  <c r="H18" i="3" s="1"/>
  <c r="BR24" i="3"/>
  <c r="I24" i="3" s="1"/>
  <c r="J24" i="3" s="1"/>
  <c r="CQ25" i="3"/>
  <c r="H25" i="3" s="1"/>
  <c r="CQ26" i="3"/>
  <c r="H26" i="3" s="1"/>
  <c r="BR28" i="3"/>
  <c r="I28" i="3" s="1"/>
  <c r="J28" i="3" s="1"/>
  <c r="CQ29" i="3"/>
  <c r="H29" i="3" s="1"/>
  <c r="CQ30" i="3"/>
  <c r="H30" i="3" s="1"/>
  <c r="CQ16" i="3"/>
  <c r="H16" i="3" s="1"/>
  <c r="CQ20" i="3"/>
  <c r="H20" i="3" s="1"/>
  <c r="CQ23" i="3"/>
  <c r="H23" i="3" s="1"/>
  <c r="CQ46" i="3"/>
  <c r="H46" i="3" s="1"/>
  <c r="CQ45" i="3"/>
  <c r="H45" i="3" s="1"/>
  <c r="CQ44" i="3"/>
  <c r="H44" i="3" s="1"/>
  <c r="CQ43" i="3"/>
  <c r="H43" i="3" s="1"/>
  <c r="CQ42" i="3"/>
  <c r="H42" i="3" s="1"/>
  <c r="CQ41" i="3"/>
  <c r="H41" i="3" s="1"/>
  <c r="CQ40" i="3"/>
  <c r="H40" i="3" s="1"/>
  <c r="CQ39" i="3"/>
  <c r="H39" i="3" s="1"/>
  <c r="CQ38" i="3"/>
  <c r="H38" i="3" s="1"/>
  <c r="CQ37" i="3"/>
  <c r="H37" i="3" s="1"/>
  <c r="CQ36" i="3"/>
  <c r="H36" i="3" s="1"/>
  <c r="CQ35" i="3"/>
  <c r="H35" i="3" s="1"/>
  <c r="CQ34" i="3"/>
  <c r="H34" i="3" s="1"/>
  <c r="CQ33" i="3"/>
  <c r="H33" i="3" s="1"/>
  <c r="CQ32" i="3"/>
  <c r="H32" i="3" s="1"/>
  <c r="CQ28" i="3"/>
  <c r="H28" i="3" s="1"/>
  <c r="CQ24" i="3"/>
  <c r="H24" i="3" s="1"/>
  <c r="CQ21" i="3"/>
  <c r="H21" i="3" s="1"/>
  <c r="CQ22" i="3"/>
  <c r="H22" i="3" s="1"/>
  <c r="CQ27" i="3"/>
  <c r="H27" i="3" s="1"/>
  <c r="CT34" i="3"/>
  <c r="M34" i="3" s="1"/>
  <c r="CT35" i="3"/>
  <c r="M35" i="3" s="1"/>
  <c r="CT36" i="3"/>
  <c r="M36" i="3" s="1"/>
  <c r="CT37" i="3"/>
  <c r="M37" i="3" s="1"/>
  <c r="CT38" i="3"/>
  <c r="M38" i="3" s="1"/>
  <c r="CT39" i="3"/>
  <c r="M39" i="3" s="1"/>
  <c r="CT40" i="3"/>
  <c r="M40" i="3" s="1"/>
  <c r="CT41" i="3"/>
  <c r="M41" i="3" s="1"/>
  <c r="CT42" i="3"/>
  <c r="M42" i="3" s="1"/>
  <c r="CT43" i="3"/>
  <c r="M43" i="3" s="1"/>
  <c r="CT44" i="3"/>
  <c r="M44" i="3" s="1"/>
  <c r="CT45" i="3"/>
  <c r="M45" i="3" s="1"/>
  <c r="CT46" i="3"/>
  <c r="M46" i="3" s="1"/>
  <c r="CT27" i="3"/>
  <c r="M27" i="3" s="1"/>
  <c r="CT31" i="3"/>
  <c r="M31" i="3" s="1"/>
  <c r="BR12" i="4"/>
  <c r="I12" i="4" s="1"/>
  <c r="J12" i="4" s="1"/>
  <c r="CQ18" i="4"/>
  <c r="H18" i="4" s="1"/>
  <c r="CQ23" i="4"/>
  <c r="H23" i="4" s="1"/>
  <c r="CQ27" i="4"/>
  <c r="H27" i="4" s="1"/>
  <c r="CQ31" i="4"/>
  <c r="H31" i="4" s="1"/>
  <c r="CQ15" i="4"/>
  <c r="H15" i="4" s="1"/>
  <c r="CQ19" i="4"/>
  <c r="H19" i="4" s="1"/>
  <c r="CQ24" i="4"/>
  <c r="H24" i="4" s="1"/>
  <c r="CT27" i="4"/>
  <c r="M27" i="4" s="1"/>
  <c r="CQ28" i="4"/>
  <c r="H28" i="4" s="1"/>
  <c r="CT31" i="4"/>
  <c r="M31" i="4" s="1"/>
  <c r="CQ32" i="4"/>
  <c r="H32" i="4" s="1"/>
  <c r="CQ12" i="4"/>
  <c r="H12" i="4" s="1"/>
  <c r="CQ16" i="4"/>
  <c r="H16" i="4" s="1"/>
  <c r="CQ20" i="4"/>
  <c r="H20" i="4" s="1"/>
  <c r="CT24" i="4"/>
  <c r="M24" i="4" s="1"/>
  <c r="CQ25" i="4"/>
  <c r="H25" i="4" s="1"/>
  <c r="CT28" i="4"/>
  <c r="M28" i="4" s="1"/>
  <c r="CQ29" i="4"/>
  <c r="H29" i="4" s="1"/>
  <c r="CT32" i="4"/>
  <c r="M32" i="4" s="1"/>
  <c r="CQ34" i="4"/>
  <c r="H34" i="4" s="1"/>
  <c r="CQ35" i="4"/>
  <c r="H35" i="4" s="1"/>
  <c r="CQ36" i="4"/>
  <c r="H36" i="4" s="1"/>
  <c r="CQ37" i="4"/>
  <c r="H37" i="4" s="1"/>
  <c r="CQ38" i="4"/>
  <c r="H38" i="4" s="1"/>
  <c r="CQ39" i="4"/>
  <c r="H39" i="4" s="1"/>
  <c r="CQ40" i="4"/>
  <c r="H40" i="4" s="1"/>
  <c r="CQ41" i="4"/>
  <c r="H41" i="4" s="1"/>
  <c r="CQ42" i="4"/>
  <c r="H42" i="4" s="1"/>
  <c r="BR46" i="4"/>
  <c r="I46" i="4" s="1"/>
  <c r="J46" i="4" s="1"/>
  <c r="CQ46" i="4"/>
  <c r="H46" i="4" s="1"/>
  <c r="CQ45" i="4"/>
  <c r="H45" i="4" s="1"/>
  <c r="CQ44" i="4"/>
  <c r="H44" i="4" s="1"/>
  <c r="CQ33" i="4"/>
  <c r="H33" i="4" s="1"/>
  <c r="CQ21" i="4"/>
  <c r="H21" i="4" s="1"/>
  <c r="CQ22" i="4"/>
  <c r="H22" i="4" s="1"/>
  <c r="CQ26" i="4"/>
  <c r="H26" i="4" s="1"/>
  <c r="CQ30" i="4"/>
  <c r="H30" i="4" s="1"/>
  <c r="CT46" i="4"/>
  <c r="M46" i="4" s="1"/>
  <c r="CT45" i="4"/>
  <c r="M45" i="4" s="1"/>
  <c r="CT34" i="4"/>
  <c r="M34" i="4" s="1"/>
  <c r="CT35" i="4"/>
  <c r="M35" i="4" s="1"/>
  <c r="CT36" i="4"/>
  <c r="M36" i="4" s="1"/>
  <c r="CT37" i="4"/>
  <c r="M37" i="4" s="1"/>
  <c r="CT38" i="4"/>
  <c r="M38" i="4" s="1"/>
  <c r="CT39" i="4"/>
  <c r="M39" i="4" s="1"/>
  <c r="CT40" i="4"/>
  <c r="M40" i="4" s="1"/>
  <c r="CT41" i="4"/>
  <c r="M41" i="4" s="1"/>
  <c r="CT42" i="4"/>
  <c r="M42" i="4" s="1"/>
  <c r="CT43" i="4"/>
  <c r="M43" i="4" s="1"/>
  <c r="CT44" i="4"/>
  <c r="M44" i="4" s="1"/>
  <c r="CQ15" i="5"/>
  <c r="H15" i="5" s="1"/>
  <c r="CQ19" i="5"/>
  <c r="H19" i="5" s="1"/>
  <c r="CQ16" i="5"/>
  <c r="H16" i="5" s="1"/>
  <c r="CQ20" i="5"/>
  <c r="H20" i="5" s="1"/>
  <c r="CQ22" i="5"/>
  <c r="H22" i="5" s="1"/>
  <c r="CQ44" i="5"/>
  <c r="H44" i="5" s="1"/>
  <c r="CQ32" i="5"/>
  <c r="H32" i="5" s="1"/>
  <c r="CQ28" i="5"/>
  <c r="H28" i="5" s="1"/>
  <c r="CQ45" i="5"/>
  <c r="H45" i="5" s="1"/>
  <c r="CQ31" i="5"/>
  <c r="H31" i="5" s="1"/>
  <c r="CQ27" i="5"/>
  <c r="H27" i="5" s="1"/>
  <c r="CQ46" i="5"/>
  <c r="H46" i="5" s="1"/>
  <c r="CQ42" i="5"/>
  <c r="H42" i="5" s="1"/>
  <c r="CQ41" i="5"/>
  <c r="H41" i="5" s="1"/>
  <c r="CQ40" i="5"/>
  <c r="H40" i="5" s="1"/>
  <c r="CQ39" i="5"/>
  <c r="H39" i="5" s="1"/>
  <c r="CQ38" i="5"/>
  <c r="H38" i="5" s="1"/>
  <c r="CQ37" i="5"/>
  <c r="H37" i="5" s="1"/>
  <c r="CQ36" i="5"/>
  <c r="H36" i="5" s="1"/>
  <c r="CQ35" i="5"/>
  <c r="H35" i="5" s="1"/>
  <c r="CQ34" i="5"/>
  <c r="H34" i="5" s="1"/>
  <c r="CQ30" i="5"/>
  <c r="H30" i="5" s="1"/>
  <c r="CQ33" i="5"/>
  <c r="H33" i="5" s="1"/>
  <c r="CQ29" i="5"/>
  <c r="H29" i="5" s="1"/>
  <c r="CQ21" i="5"/>
  <c r="H21" i="5" s="1"/>
  <c r="CQ24" i="5"/>
  <c r="H24" i="5" s="1"/>
  <c r="CQ26" i="5"/>
  <c r="H26" i="5" s="1"/>
  <c r="CT28" i="5"/>
  <c r="M28" i="5" s="1"/>
  <c r="CT32" i="5"/>
  <c r="M32" i="5" s="1"/>
  <c r="CT44" i="5"/>
  <c r="M44" i="5" s="1"/>
  <c r="CT33" i="5"/>
  <c r="M33" i="5" s="1"/>
  <c r="CT43" i="5"/>
  <c r="M43" i="5" s="1"/>
  <c r="CT30" i="5"/>
  <c r="M30" i="5" s="1"/>
  <c r="CT34" i="5"/>
  <c r="M34" i="5" s="1"/>
  <c r="CT35" i="5"/>
  <c r="M35" i="5" s="1"/>
  <c r="CT36" i="5"/>
  <c r="M36" i="5" s="1"/>
  <c r="CT37" i="5"/>
  <c r="M37" i="5" s="1"/>
  <c r="CT38" i="5"/>
  <c r="M38" i="5" s="1"/>
  <c r="CT39" i="5"/>
  <c r="M39" i="5" s="1"/>
  <c r="CT40" i="5"/>
  <c r="M40" i="5" s="1"/>
  <c r="CT41" i="5"/>
  <c r="M41" i="5" s="1"/>
  <c r="CT42" i="5"/>
  <c r="M42" i="5" s="1"/>
  <c r="CT46" i="5"/>
  <c r="M46" i="5" s="1"/>
  <c r="CT31" i="5"/>
  <c r="M31" i="5" s="1"/>
  <c r="CM45" i="3" l="1"/>
  <c r="CN45" i="3" s="1"/>
  <c r="K45" i="3" s="1"/>
  <c r="L45" i="3" s="1"/>
  <c r="CM41" i="3"/>
  <c r="CN41" i="3" s="1"/>
  <c r="K41" i="3" s="1"/>
  <c r="L41" i="3" s="1"/>
  <c r="CM37" i="3"/>
  <c r="CN37" i="3" s="1"/>
  <c r="K37" i="3" s="1"/>
  <c r="L37" i="3" s="1"/>
  <c r="CM35" i="4"/>
  <c r="CN35" i="4" s="1"/>
  <c r="K35" i="4" s="1"/>
  <c r="L35" i="4" s="1"/>
  <c r="CM39" i="5"/>
  <c r="CN39" i="5" s="1"/>
  <c r="K39" i="5" s="1"/>
  <c r="L39" i="5" s="1"/>
  <c r="CM20" i="5"/>
  <c r="CN20" i="5" s="1"/>
  <c r="K20" i="5" s="1"/>
  <c r="L20" i="5" s="1"/>
  <c r="CM21" i="1"/>
  <c r="CN21" i="1" s="1"/>
  <c r="K21" i="1" s="1"/>
  <c r="L21" i="1" s="1"/>
  <c r="CM42" i="2"/>
  <c r="CN42" i="2" s="1"/>
  <c r="K42" i="2" s="1"/>
  <c r="L42" i="2" s="1"/>
  <c r="CM26" i="3"/>
  <c r="CN26" i="3" s="1"/>
  <c r="K26" i="3" s="1"/>
  <c r="L26" i="3" s="1"/>
  <c r="CM28" i="4"/>
  <c r="CN28" i="4" s="1"/>
  <c r="K28" i="4" s="1"/>
  <c r="L28" i="4" s="1"/>
  <c r="CM32" i="4"/>
  <c r="CN32" i="4" s="1"/>
  <c r="K32" i="4" s="1"/>
  <c r="L32" i="4" s="1"/>
  <c r="CM12" i="1"/>
  <c r="CN12" i="1" s="1"/>
  <c r="K12" i="1" s="1"/>
  <c r="L12" i="1" s="1"/>
  <c r="CM14" i="3"/>
  <c r="CN14" i="3" s="1"/>
  <c r="K14" i="3" s="1"/>
  <c r="L14" i="3" s="1"/>
  <c r="CM17" i="4"/>
  <c r="CN17" i="4" s="1"/>
  <c r="K17" i="4" s="1"/>
  <c r="L17" i="4" s="1"/>
  <c r="CM46" i="5"/>
  <c r="CN46" i="5" s="1"/>
  <c r="K46" i="5" s="1"/>
  <c r="L46" i="5" s="1"/>
  <c r="CM21" i="5"/>
  <c r="CN21" i="5" s="1"/>
  <c r="K21" i="5" s="1"/>
  <c r="L21" i="5" s="1"/>
  <c r="CM45" i="5"/>
  <c r="CN45" i="5" s="1"/>
  <c r="K45" i="5" s="1"/>
  <c r="L45" i="5" s="1"/>
  <c r="CM27" i="3"/>
  <c r="CN27" i="3" s="1"/>
  <c r="K27" i="3" s="1"/>
  <c r="L27" i="3" s="1"/>
  <c r="CM39" i="2"/>
  <c r="CN39" i="2" s="1"/>
  <c r="K39" i="2" s="1"/>
  <c r="L39" i="2" s="1"/>
  <c r="CM25" i="5"/>
  <c r="CN25" i="5" s="1"/>
  <c r="K25" i="5" s="1"/>
  <c r="L25" i="5" s="1"/>
  <c r="CM13" i="5"/>
  <c r="CN13" i="5" s="1"/>
  <c r="K13" i="5" s="1"/>
  <c r="L13" i="5" s="1"/>
  <c r="CM35" i="5"/>
  <c r="CN35" i="5" s="1"/>
  <c r="K35" i="5" s="1"/>
  <c r="L35" i="5" s="1"/>
  <c r="CM24" i="2"/>
  <c r="CN24" i="2" s="1"/>
  <c r="K24" i="2" s="1"/>
  <c r="L24" i="2" s="1"/>
  <c r="CM13" i="2"/>
  <c r="CN13" i="2" s="1"/>
  <c r="K13" i="2" s="1"/>
  <c r="L13" i="2" s="1"/>
  <c r="CM24" i="4"/>
  <c r="CN24" i="4" s="1"/>
  <c r="K24" i="4" s="1"/>
  <c r="L24" i="4" s="1"/>
  <c r="CM44" i="5"/>
  <c r="CN44" i="5" s="1"/>
  <c r="K44" i="5" s="1"/>
  <c r="L44" i="5" s="1"/>
  <c r="CM33" i="3"/>
  <c r="CN33" i="3" s="1"/>
  <c r="K33" i="3" s="1"/>
  <c r="L33" i="3" s="1"/>
  <c r="CM19" i="4"/>
  <c r="CN19" i="4" s="1"/>
  <c r="K19" i="4" s="1"/>
  <c r="L19" i="4" s="1"/>
  <c r="CM35" i="1"/>
  <c r="CN35" i="1" s="1"/>
  <c r="K35" i="1" s="1"/>
  <c r="L35" i="1" s="1"/>
  <c r="CM43" i="1"/>
  <c r="CN43" i="1" s="1"/>
  <c r="K43" i="1" s="1"/>
  <c r="L43" i="1" s="1"/>
  <c r="CM19" i="1"/>
  <c r="CN19" i="1" s="1"/>
  <c r="K19" i="1" s="1"/>
  <c r="L19" i="1" s="1"/>
  <c r="CM11" i="3"/>
  <c r="CN11" i="3" s="1"/>
  <c r="K11" i="3" s="1"/>
  <c r="L11" i="3" s="1"/>
  <c r="CM23" i="3"/>
  <c r="CN23" i="3" s="1"/>
  <c r="K23" i="3" s="1"/>
  <c r="L23" i="3" s="1"/>
  <c r="CM30" i="5"/>
  <c r="CN30" i="5" s="1"/>
  <c r="K30" i="5" s="1"/>
  <c r="L30" i="5" s="1"/>
  <c r="CM36" i="5"/>
  <c r="CN36" i="5" s="1"/>
  <c r="K36" i="5" s="1"/>
  <c r="L36" i="5" s="1"/>
  <c r="CM32" i="2"/>
  <c r="CN32" i="2" s="1"/>
  <c r="K32" i="2" s="1"/>
  <c r="L32" i="2" s="1"/>
  <c r="CM39" i="4"/>
  <c r="CN39" i="4" s="1"/>
  <c r="K39" i="4" s="1"/>
  <c r="L39" i="4" s="1"/>
  <c r="CM13" i="4"/>
  <c r="CN13" i="4" s="1"/>
  <c r="K13" i="4" s="1"/>
  <c r="L13" i="4" s="1"/>
  <c r="CM33" i="5"/>
  <c r="CN33" i="5" s="1"/>
  <c r="K33" i="5" s="1"/>
  <c r="L33" i="5" s="1"/>
  <c r="CM22" i="1"/>
  <c r="CN22" i="1" s="1"/>
  <c r="K22" i="1" s="1"/>
  <c r="L22" i="1" s="1"/>
  <c r="CM12" i="4"/>
  <c r="CN12" i="4" s="1"/>
  <c r="K12" i="4" s="1"/>
  <c r="L12" i="4" s="1"/>
  <c r="CM19" i="5"/>
  <c r="CN19" i="5" s="1"/>
  <c r="K19" i="5" s="1"/>
  <c r="L19" i="5" s="1"/>
  <c r="CM46" i="4"/>
  <c r="CN46" i="4" s="1"/>
  <c r="K46" i="4" s="1"/>
  <c r="L46" i="4" s="1"/>
  <c r="CM34" i="5"/>
  <c r="CN34" i="5" s="1"/>
  <c r="K34" i="5" s="1"/>
  <c r="L34" i="5" s="1"/>
  <c r="CM28" i="3"/>
  <c r="CN28" i="3" s="1"/>
  <c r="K28" i="3" s="1"/>
  <c r="L28" i="3" s="1"/>
  <c r="CM12" i="3"/>
  <c r="CN12" i="3" s="1"/>
  <c r="K12" i="3" s="1"/>
  <c r="L12" i="3" s="1"/>
  <c r="CM24" i="3"/>
  <c r="CN24" i="3" s="1"/>
  <c r="K24" i="3" s="1"/>
  <c r="L24" i="3" s="1"/>
  <c r="CM41" i="4"/>
  <c r="CN41" i="4" s="1"/>
  <c r="K41" i="4" s="1"/>
  <c r="L41" i="4" s="1"/>
  <c r="CM27" i="4"/>
  <c r="CN27" i="4" s="1"/>
  <c r="K27" i="4" s="1"/>
  <c r="L27" i="4" s="1"/>
  <c r="CM23" i="5"/>
  <c r="CN23" i="5" s="1"/>
  <c r="K23" i="5" s="1"/>
  <c r="L23" i="5" s="1"/>
  <c r="CM15" i="3"/>
  <c r="CN15" i="3" s="1"/>
  <c r="K15" i="3" s="1"/>
  <c r="L15" i="3" s="1"/>
  <c r="CM30" i="4"/>
  <c r="CN30" i="4" s="1"/>
  <c r="K30" i="4" s="1"/>
  <c r="L30" i="4" s="1"/>
  <c r="CM15" i="5"/>
  <c r="CN15" i="5" s="1"/>
  <c r="K15" i="5" s="1"/>
  <c r="L15" i="5" s="1"/>
  <c r="CM12" i="2"/>
  <c r="CN12" i="2" s="1"/>
  <c r="K12" i="2" s="1"/>
  <c r="L12" i="2" s="1"/>
  <c r="CM33" i="2"/>
  <c r="CN33" i="2" s="1"/>
  <c r="K33" i="2" s="1"/>
  <c r="L33" i="2" s="1"/>
  <c r="CM46" i="2"/>
  <c r="CN46" i="2" s="1"/>
  <c r="K46" i="2" s="1"/>
  <c r="L46" i="2" s="1"/>
  <c r="CM18" i="2"/>
  <c r="CN18" i="2" s="1"/>
  <c r="K18" i="2" s="1"/>
  <c r="L18" i="2" s="1"/>
  <c r="CM37" i="2"/>
  <c r="CN37" i="2" s="1"/>
  <c r="K37" i="2" s="1"/>
  <c r="L37" i="2" s="1"/>
  <c r="CM43" i="2"/>
  <c r="CN43" i="2" s="1"/>
  <c r="K43" i="2" s="1"/>
  <c r="L43" i="2" s="1"/>
  <c r="CM29" i="2"/>
  <c r="CN29" i="2" s="1"/>
  <c r="K29" i="2" s="1"/>
  <c r="L29" i="2" s="1"/>
  <c r="CM25" i="2"/>
  <c r="CN25" i="2" s="1"/>
  <c r="K25" i="2" s="1"/>
  <c r="L25" i="2" s="1"/>
  <c r="CM19" i="2"/>
  <c r="CN19" i="2" s="1"/>
  <c r="K19" i="2" s="1"/>
  <c r="L19" i="2" s="1"/>
  <c r="CM30" i="2"/>
  <c r="CN30" i="2" s="1"/>
  <c r="K30" i="2" s="1"/>
  <c r="L30" i="2" s="1"/>
  <c r="CM26" i="2"/>
  <c r="CN26" i="2" s="1"/>
  <c r="K26" i="2" s="1"/>
  <c r="L26" i="2" s="1"/>
  <c r="CM11" i="2"/>
  <c r="CN11" i="2" s="1"/>
  <c r="K11" i="2" s="1"/>
  <c r="L11" i="2" s="1"/>
  <c r="CM39" i="1"/>
  <c r="CN39" i="1" s="1"/>
  <c r="K39" i="1" s="1"/>
  <c r="L39" i="1" s="1"/>
  <c r="CM34" i="1"/>
  <c r="CN34" i="1" s="1"/>
  <c r="K34" i="1" s="1"/>
  <c r="L34" i="1" s="1"/>
  <c r="CM13" i="1"/>
  <c r="CN13" i="1" s="1"/>
  <c r="K13" i="1" s="1"/>
  <c r="L13" i="1" s="1"/>
  <c r="CM38" i="1"/>
  <c r="CN38" i="1" s="1"/>
  <c r="K38" i="1" s="1"/>
  <c r="L38" i="1" s="1"/>
  <c r="CM42" i="1"/>
  <c r="CN42" i="1" s="1"/>
  <c r="K42" i="1" s="1"/>
  <c r="L42" i="1" s="1"/>
  <c r="CM24" i="1"/>
  <c r="CN24" i="1" s="1"/>
  <c r="K24" i="1" s="1"/>
  <c r="L24" i="1" s="1"/>
  <c r="CM41" i="1"/>
  <c r="CN41" i="1" s="1"/>
  <c r="K41" i="1" s="1"/>
  <c r="L41" i="1" s="1"/>
  <c r="CM45" i="1"/>
  <c r="CN45" i="1" s="1"/>
  <c r="K45" i="1" s="1"/>
  <c r="L45" i="1" s="1"/>
  <c r="CM37" i="1"/>
  <c r="CN37" i="1" s="1"/>
  <c r="K37" i="1" s="1"/>
  <c r="L37" i="1" s="1"/>
  <c r="CM17" i="1"/>
  <c r="CN17" i="1" s="1"/>
  <c r="K17" i="1" s="1"/>
  <c r="L17" i="1" s="1"/>
  <c r="CM41" i="2"/>
  <c r="CN41" i="2" s="1"/>
  <c r="K41" i="2" s="1"/>
  <c r="L41" i="2" s="1"/>
  <c r="CM45" i="2"/>
  <c r="CN45" i="2" s="1"/>
  <c r="K45" i="2" s="1"/>
  <c r="L45" i="2" s="1"/>
  <c r="CM36" i="2"/>
  <c r="CN36" i="2" s="1"/>
  <c r="K36" i="2" s="1"/>
  <c r="L36" i="2" s="1"/>
  <c r="CM40" i="2"/>
  <c r="CN40" i="2" s="1"/>
  <c r="K40" i="2" s="1"/>
  <c r="L40" i="2" s="1"/>
  <c r="CM22" i="2"/>
  <c r="CN22" i="2" s="1"/>
  <c r="K22" i="2" s="1"/>
  <c r="L22" i="2" s="1"/>
  <c r="CM31" i="2"/>
  <c r="CN31" i="2" s="1"/>
  <c r="K31" i="2" s="1"/>
  <c r="L31" i="2" s="1"/>
  <c r="CM44" i="2"/>
  <c r="CN44" i="2" s="1"/>
  <c r="K44" i="2" s="1"/>
  <c r="L44" i="2" s="1"/>
  <c r="CM27" i="2"/>
  <c r="CN27" i="2" s="1"/>
  <c r="K27" i="2" s="1"/>
  <c r="L27" i="2" s="1"/>
  <c r="CM16" i="2"/>
  <c r="CN16" i="2" s="1"/>
  <c r="K16" i="2" s="1"/>
  <c r="L16" i="2" s="1"/>
  <c r="CM23" i="2"/>
  <c r="CN23" i="2" s="1"/>
  <c r="K23" i="2" s="1"/>
  <c r="L23" i="2" s="1"/>
  <c r="CM31" i="1"/>
  <c r="CN31" i="1" s="1"/>
  <c r="K31" i="1" s="1"/>
  <c r="L31" i="1" s="1"/>
  <c r="CM32" i="1"/>
  <c r="CN32" i="1" s="1"/>
  <c r="K32" i="1" s="1"/>
  <c r="L32" i="1" s="1"/>
  <c r="CM33" i="1"/>
  <c r="CN33" i="1" s="1"/>
  <c r="K33" i="1" s="1"/>
  <c r="L33" i="1" s="1"/>
  <c r="CM46" i="1"/>
  <c r="CN46" i="1" s="1"/>
  <c r="K46" i="1" s="1"/>
  <c r="L46" i="1" s="1"/>
  <c r="CM44" i="1"/>
  <c r="CN44" i="1" s="1"/>
  <c r="K44" i="1" s="1"/>
  <c r="L44" i="1" s="1"/>
  <c r="CM28" i="1"/>
  <c r="CN28" i="1" s="1"/>
  <c r="K28" i="1" s="1"/>
  <c r="L28" i="1" s="1"/>
</calcChain>
</file>

<file path=xl/sharedStrings.xml><?xml version="1.0" encoding="utf-8"?>
<sst xmlns="http://schemas.openxmlformats.org/spreadsheetml/2006/main" count="910" uniqueCount="257">
  <si>
    <t>PERINGATAN :: KOLOM INI TIDAK BOLEH DIGESER POSISINYA</t>
  </si>
  <si>
    <t>DAFTAR NILAI PESERTA DIDIK SMA NEGERI 8 SEMARANG</t>
  </si>
  <si>
    <t>Guru :</t>
  </si>
  <si>
    <t>Lestari Pujihastuti S.H.</t>
  </si>
  <si>
    <t>Kelas X IPS 1</t>
  </si>
  <si>
    <t xml:space="preserve">KELAS </t>
  </si>
  <si>
    <t>:</t>
  </si>
  <si>
    <t>X IPS 1</t>
  </si>
  <si>
    <t>Mapel :</t>
  </si>
  <si>
    <t>Sejarah [ Kelompok C (Peminatan) ]</t>
  </si>
  <si>
    <t>didownload 05/11/2019</t>
  </si>
  <si>
    <t>DAFTAR NILAI SEMESTER GASAL</t>
  </si>
  <si>
    <t xml:space="preserve">Wali Kelas </t>
  </si>
  <si>
    <t>Suindriyo</t>
  </si>
  <si>
    <t>KKM :</t>
  </si>
  <si>
    <t>TAHUN PELAJARAN 2019/2020</t>
  </si>
  <si>
    <t>SEMESTER GASAL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</si>
  <si>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</si>
  <si>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</si>
  <si>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</si>
  <si>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</si>
  <si>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</si>
  <si>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</si>
  <si>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</si>
  <si>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</si>
  <si>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</si>
  <si>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</si>
  <si>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</si>
  <si>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</si>
  <si>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</si>
  <si>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</si>
  <si>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</si>
  <si>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</si>
  <si>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</si>
  <si>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</si>
  <si>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</si>
  <si>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</si>
  <si>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</si>
  <si>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</si>
  <si>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</si>
  <si>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</si>
  <si>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</si>
  <si>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</si>
  <si>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</si>
  <si>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</si>
  <si>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</si>
  <si>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Menganalisis kehidupan manusia dalam ruang dan waktu</t>
  </si>
  <si>
    <t>ADHINDA ZAHRA SALSABILA</t>
  </si>
  <si>
    <t>Sejarah sebagai ilmu,peristiwa,kisah dan seni</t>
  </si>
  <si>
    <t>Predikat Pengetahuan</t>
  </si>
  <si>
    <t>AHMAD HANAN ROZAKTANA</t>
  </si>
  <si>
    <t>Minimal</t>
  </si>
  <si>
    <t>Maximal</t>
  </si>
  <si>
    <t>Predikat</t>
  </si>
  <si>
    <t>AHMAD WAFI</t>
  </si>
  <si>
    <t>D</t>
  </si>
  <si>
    <t>ALDA VITA RAHAYU</t>
  </si>
  <si>
    <t>C</t>
  </si>
  <si>
    <t>ASH SHAFFA DWI AULIYA</t>
  </si>
  <si>
    <t>B</t>
  </si>
  <si>
    <t>ASRI SIWI TUHENG ARTATI</t>
  </si>
  <si>
    <t>BAYU BIMA PERKASA</t>
  </si>
  <si>
    <t>CHINTYA PRATIWI</t>
  </si>
  <si>
    <t>DAFFA RAYHAN RAMADHANI</t>
  </si>
  <si>
    <t>DELI FITRI INDRIATI</t>
  </si>
  <si>
    <t>DESTI NUR HIDAYAH</t>
  </si>
  <si>
    <t>KETERANGAN KETERAMPILAN</t>
  </si>
  <si>
    <t>DHIMAS MAFTUH FAUZI</t>
  </si>
  <si>
    <t>EGI PUNGKI WAHYUDI</t>
  </si>
  <si>
    <t>membuat silsilah keluarga</t>
  </si>
  <si>
    <t>FADMA MU`ADHOTUL AZIZAH</t>
  </si>
  <si>
    <t>membuat tulisan analisis bagaimana suatu peristiwa dianggap unik,abadi dan penting</t>
  </si>
  <si>
    <t>FATIKHA SITI SYAHARANI</t>
  </si>
  <si>
    <t>Predikat Keterampilan</t>
  </si>
  <si>
    <t>GRACE EQUILA SABRINA FIRDAUS</t>
  </si>
  <si>
    <t>HASBI ASH-SHIDIQI FRATAMA</t>
  </si>
  <si>
    <t>HELGA AGUSTIN EKA MAHARDHIKA</t>
  </si>
  <si>
    <t>ILHAM ADITYA SAPUTRA</t>
  </si>
  <si>
    <t>LAILI NADZIFATUNNISA</t>
  </si>
  <si>
    <t>LESTARI BERLIANA OKTAVIA SALSABILA</t>
  </si>
  <si>
    <t>MUHAMMAD LAKSAMANA LUCKY</t>
  </si>
  <si>
    <t>MUKHAMAD UBAIDILLAH ARIFQI</t>
  </si>
  <si>
    <t>NABILA NURUSSYIFA`</t>
  </si>
  <si>
    <t>NOVA PUTRI AULIA</t>
  </si>
  <si>
    <t>NOVIA NURROHMAH</t>
  </si>
  <si>
    <t>NUR HADIYANTO</t>
  </si>
  <si>
    <t>RANGGA PUTRA PRATAMA</t>
  </si>
  <si>
    <t>REDO RICO ARTA ARDIANSYAH</t>
  </si>
  <si>
    <t>SAFIRA WULAN FEBRYANI</t>
  </si>
  <si>
    <t>SAVA ULIMA PUTRI</t>
  </si>
  <si>
    <t>SETYAWATI CHARALLI</t>
  </si>
  <si>
    <t>SYIFA MEILINA</t>
  </si>
  <si>
    <t>VALENTINO ADAM RAMADHANI</t>
  </si>
  <si>
    <t>WIDYA FARENINA SATYA SHETY</t>
  </si>
  <si>
    <t>ZAKIA KURNIA DEWI</t>
  </si>
  <si>
    <t>Kelas X IPS 2</t>
  </si>
  <si>
    <t>X IPS 2</t>
  </si>
  <si>
    <t>Setyaning Irianti</t>
  </si>
  <si>
    <t>ADELIA DIAN MAHARDIKA</t>
  </si>
  <si>
    <t>AKBAR ARIYANTO</t>
  </si>
  <si>
    <t>AL HAFIDZ AJI SATYA</t>
  </si>
  <si>
    <t>AL YASIN RIZKI PRATAMA</t>
  </si>
  <si>
    <t>ALIFYA ZERLIND ANDRINI</t>
  </si>
  <si>
    <t>ANNA LUCIANA</t>
  </si>
  <si>
    <t>AN-NISAA FEBRIANI</t>
  </si>
  <si>
    <t>ARDYA WIRATAMA</t>
  </si>
  <si>
    <t>AURA KHARAKESYI BEGY</t>
  </si>
  <si>
    <t>AURA RAFFANI JINGGA ANAFIUN</t>
  </si>
  <si>
    <t>AURIA IZZA RAHMANI GANDI</t>
  </si>
  <si>
    <t>BAGAS DWI PRABOWO</t>
  </si>
  <si>
    <t>BALQIS SHALIMA QUDSY</t>
  </si>
  <si>
    <t>BIMA SAKTI KHAHARRASUL</t>
  </si>
  <si>
    <t>DAVINA OKTAVIA</t>
  </si>
  <si>
    <t>ESTU PRIYOGO WINANTU</t>
  </si>
  <si>
    <t>FADELLIA SALWA ARIANTI</t>
  </si>
  <si>
    <t>FENDI ARYA SAPUTRA</t>
  </si>
  <si>
    <t>HABIB FIKRI FAUZI</t>
  </si>
  <si>
    <t>IVAN DARRYL CAHYADI</t>
  </si>
  <si>
    <t>MAULANA FAKHRI NABAWI</t>
  </si>
  <si>
    <t>MELINDA AZZAHRA PUTRI</t>
  </si>
  <si>
    <t>MUHAMMAD RAFI ASSHIDIQI</t>
  </si>
  <si>
    <t>MUTYARA NUR A`YNI</t>
  </si>
  <si>
    <t>NAKAYSHA FAIRUZ ZAHRAH</t>
  </si>
  <si>
    <t>PONCO ARI KURNIAWAN</t>
  </si>
  <si>
    <t>REISYA RAHMATUSYIFA</t>
  </si>
  <si>
    <t>RISNANI ANGGRAENI</t>
  </si>
  <si>
    <t>ROMI VANDIKA</t>
  </si>
  <si>
    <t>SAFRINA YASIFA ROBI`ATUL ADAWIYAH</t>
  </si>
  <si>
    <t>SUDIRA SASTRA PRAWIRA</t>
  </si>
  <si>
    <t>SURANI AISYAH PRIMADANI</t>
  </si>
  <si>
    <t>TSABITAH BRILLIANA BINTANG AZZAHRA</t>
  </si>
  <si>
    <t>VICKY PUTRA NOFADIANSAH</t>
  </si>
  <si>
    <t>VIOLA ANJANI BILBINA</t>
  </si>
  <si>
    <t>VIRDA ANANDIA</t>
  </si>
  <si>
    <t>Kelas X IPS 3</t>
  </si>
  <si>
    <t>X IPS 3</t>
  </si>
  <si>
    <t>Erwyna Laili Nur Latifah</t>
  </si>
  <si>
    <t>ADELLA MAYYANDA ELYTA</t>
  </si>
  <si>
    <t>ANDINI SETYOWATI</t>
  </si>
  <si>
    <t>ANGGITA NUR SAHUM ISNAENI</t>
  </si>
  <si>
    <t>APRILIA PUTRI MALAYA</t>
  </si>
  <si>
    <t>ARMADYA PANCA RAMDHANA</t>
  </si>
  <si>
    <t>AURELLA DIANDRA NUGRAHENI</t>
  </si>
  <si>
    <t>CHIARADAYU CHAIRUNNISA</t>
  </si>
  <si>
    <t>DESINTA AYU PUSPITALOKA</t>
  </si>
  <si>
    <t>DIMAS WILDAN ALIF</t>
  </si>
  <si>
    <t>DITHA INTAN WULANDARI</t>
  </si>
  <si>
    <t>EGA NURLITA FEBRIANA</t>
  </si>
  <si>
    <t>EVITA AYUDYA PUTRI</t>
  </si>
  <si>
    <t>FARICHAH MELANI HASTAMI</t>
  </si>
  <si>
    <t>FERGI RESQIYUSNA ALMAJID</t>
  </si>
  <si>
    <t>ILMA ZAEROTUL FARIDA</t>
  </si>
  <si>
    <t>ISNANTO PRASETYO JATI</t>
  </si>
  <si>
    <t>IVA LAILAINI IBNU EVI</t>
  </si>
  <si>
    <t>JAENNY HALIM</t>
  </si>
  <si>
    <t>KANSA ANGELIA PUTRI</t>
  </si>
  <si>
    <t>LINTANG WAHYU KENCONO</t>
  </si>
  <si>
    <t>MEILANI PUTRI RAHMAWATI</t>
  </si>
  <si>
    <t>MUHAMMAD RIZKI AULADITYA</t>
  </si>
  <si>
    <t>NASYWA MAYLA ARDITA</t>
  </si>
  <si>
    <t>NAUFAL EKA PRADIPTA</t>
  </si>
  <si>
    <t>NISRINA HANA DANISWARA</t>
  </si>
  <si>
    <t>NUR CHOLISH AHMAD YUSA</t>
  </si>
  <si>
    <t>OSVALDO XAVIER VEDA</t>
  </si>
  <si>
    <t>RATIH WULANDARI</t>
  </si>
  <si>
    <t>RIFDAH DWI SYAFRINA</t>
  </si>
  <si>
    <t>ROBY SUGANDA</t>
  </si>
  <si>
    <t>ROY KRISTIANTO</t>
  </si>
  <si>
    <t>TEGAR PRATAMA PUTRA</t>
  </si>
  <si>
    <t>TESALONICA LIDYA PUTRI HERDINA</t>
  </si>
  <si>
    <t>USWATUL SAULIDIA</t>
  </si>
  <si>
    <t>YONNES VEMADIPUTRA</t>
  </si>
  <si>
    <t>YUSUF EKA NUR INDRAMAWAN</t>
  </si>
  <si>
    <t>Kelas X IPS 4</t>
  </si>
  <si>
    <t>X IPS 4</t>
  </si>
  <si>
    <t>Endang Winarti</t>
  </si>
  <si>
    <t>ALDI SEPTIAN WIJAYA</t>
  </si>
  <si>
    <t>AMALIA NUR SAMANIA</t>
  </si>
  <si>
    <t>ANDIKA FAJAR ARIYANTO</t>
  </si>
  <si>
    <t>ANINDITA RAYA SALSABILA</t>
  </si>
  <si>
    <t>ANISA ROSA AMALIA</t>
  </si>
  <si>
    <t>APRILIA RIZKI CAHAYA PUTERI</t>
  </si>
  <si>
    <t>APRILIANINGSIH</t>
  </si>
  <si>
    <t>ARA MAYVIA</t>
  </si>
  <si>
    <t>ARMAN MAULANA</t>
  </si>
  <si>
    <t>AYU PUSPITA WULANSARI</t>
  </si>
  <si>
    <t>DZAKY NURIZKI WIBISONO</t>
  </si>
  <si>
    <t>EKO ZULIYANTO</t>
  </si>
  <si>
    <t>ELVINA APRILIA PUTRI</t>
  </si>
  <si>
    <t>FARA HERMINA AMELIA</t>
  </si>
  <si>
    <t>FITRIA NOVITASARI</t>
  </si>
  <si>
    <t>GLORIA ESTU MULIA</t>
  </si>
  <si>
    <t>HANIFAH AYYUASY</t>
  </si>
  <si>
    <t>HARITSYAH WIBISONO</t>
  </si>
  <si>
    <t>ILHAM YAFI PRAMONO</t>
  </si>
  <si>
    <t>JIHAN KUSUMAWARDHANI</t>
  </si>
  <si>
    <t>KARTIKA YULIANTI</t>
  </si>
  <si>
    <t>KEVIN HANIF PRAYOGA</t>
  </si>
  <si>
    <t>KHAFIDATUN RIFKA</t>
  </si>
  <si>
    <t>KRIS RANI</t>
  </si>
  <si>
    <t>LAFINATI INTAN SURYANETA</t>
  </si>
  <si>
    <t>MOHAMAD RIJAL FATKHUROHMAN</t>
  </si>
  <si>
    <t>MUHAMMAD SYAHRUL ISKANDAR</t>
  </si>
  <si>
    <t>NAUFAL SYAHPUTRA</t>
  </si>
  <si>
    <t>NUR FAUZAN FIRDAUS</t>
  </si>
  <si>
    <t>RIDHO ARDIANSYAH</t>
  </si>
  <si>
    <t>RIMA PUTRI KHASANAH</t>
  </si>
  <si>
    <t>SATYA NANDA PRAMUDITYA</t>
  </si>
  <si>
    <t>SHEVA DINA ASTUTI</t>
  </si>
  <si>
    <t>SYAHRINA MA`AYU LAYLA</t>
  </si>
  <si>
    <t>YETI LUTHFIANA</t>
  </si>
  <si>
    <t>ZULIA MUNNA KHASANAH</t>
  </si>
  <si>
    <t>Kelas X IPS 5</t>
  </si>
  <si>
    <t>X IPS 5</t>
  </si>
  <si>
    <t>Dessy Megawati</t>
  </si>
  <si>
    <t>ADINDA PUTRI RAHMAWATI</t>
  </si>
  <si>
    <t>ADISTA SUCI AFSARI</t>
  </si>
  <si>
    <t>ADRIYAN MAULANA ARBI</t>
  </si>
  <si>
    <t>AKMAL RIZKY BAIHAKI</t>
  </si>
  <si>
    <t>ANGGINA DAROIN</t>
  </si>
  <si>
    <t>ARENTA PUTRI WIDYANINGSIH</t>
  </si>
  <si>
    <t>AULYA RAHMA FITRIANI</t>
  </si>
  <si>
    <t>AURELIA ZHAFIRA PRAMUSINTHO</t>
  </si>
  <si>
    <t>AZNATYFA ZETTA SYAWALIA</t>
  </si>
  <si>
    <t>CINTA MIRTA PUTRI OKTAVIANI</t>
  </si>
  <si>
    <t>DAFIN WAHYU INDARTO</t>
  </si>
  <si>
    <t>DESTA AYU LISTIYANI</t>
  </si>
  <si>
    <t>DITA AFRIANI</t>
  </si>
  <si>
    <t>DUWI JULIYANTI</t>
  </si>
  <si>
    <t>EGI FADLY OKTAVIANO</t>
  </si>
  <si>
    <t>ELISABETH SHINTA DWI PRAPSIWI</t>
  </si>
  <si>
    <t>FAHRI ROFIQ ZAIN</t>
  </si>
  <si>
    <t>FRANSISCA EVA AMALIA</t>
  </si>
  <si>
    <t>GAUM MERBAWANI</t>
  </si>
  <si>
    <t>HENY NUR AINI</t>
  </si>
  <si>
    <t>INTAN AYU SUCIATI</t>
  </si>
  <si>
    <t>IQBAL SETYA PRADANA</t>
  </si>
  <si>
    <t>JIMMY CEFIRO PRASETYA</t>
  </si>
  <si>
    <t>KHAIZA RIZKI NYLA AMANTA</t>
  </si>
  <si>
    <t>MUHAMAD DIKA ASFIYAN</t>
  </si>
  <si>
    <t>MUHAMAD RACHEL BRAMASTA NADYA</t>
  </si>
  <si>
    <t>NABILLA ARTA MEVIA</t>
  </si>
  <si>
    <t>NINDI AULIA PRATAMI</t>
  </si>
  <si>
    <t>NURUL HIDAYAH</t>
  </si>
  <si>
    <t>RISNALDI BAGUS DARMAWAN</t>
  </si>
  <si>
    <t>SARI DIAN WULANDARI</t>
  </si>
  <si>
    <t>SRI RAHAYU</t>
  </si>
  <si>
    <t>V. REYNALDO YONANTA KRISTANTO</t>
  </si>
  <si>
    <t>VALENCIA SHEKA PUTRI</t>
  </si>
  <si>
    <t>ZAKI ALFARESI</t>
  </si>
  <si>
    <t>ZULFA SUROYA AMANI</t>
  </si>
  <si>
    <t>kelebihan dan kekurangan berbagai bentuk/jenis sumber sejarah</t>
  </si>
  <si>
    <t>membuat bagan kelebihan dan kekurangn seumber sejarah</t>
  </si>
  <si>
    <t>membuat penelitian sederhana dengan tema sejarah berdirinya sekolahku</t>
  </si>
  <si>
    <t>membuat sinopsisi buku sejarah</t>
  </si>
  <si>
    <t>langkah-langkah penelitian sejarah</t>
  </si>
  <si>
    <t>ciri-ciri historiografi tradisional, kolonial dan modem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</si>
</sst>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sz val="10"/>
      <color rgb="FF000000"/>
      <name val="Segoe UI"/>
    </font>
    <font>
      <sz val="10"/>
      <color rgb="FFFF0000"/>
      <name val="Times New Roman"/>
    </font>
    <font>
      <b/>
      <sz val="11"/>
      <color rgb="FF000000"/>
      <name val="Calibri"/>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b/>
      <sz val="10"/>
      <color rgb="FF000000"/>
      <name val="Times New Roman"/>
    </font>
    <font>
      <sz val="11"/>
      <color rgb="FF000000"/>
      <name val="Arial"/>
    </font>
    <font>
      <sz val="10"/>
      <color rgb="FF000000"/>
      <name val="Arial"/>
    </font>
    <font>
      <sz val="9"/>
      <color rgb="FF000000"/>
      <name val="Calibri"/>
    </font>
    <font>
      <b/>
      <sz val="14"/>
      <color rgb="FF000000"/>
      <name val="Segoe UI"/>
    </font>
    <font>
      <sz val="8"/>
      <color rgb="FF000000"/>
      <name val="Arial"/>
    </font>
    <font>
      <b/>
      <sz val="10"/>
      <color rgb="FF000000"/>
      <name val="Segoe UI"/>
    </font>
    <font>
      <b/>
      <i/>
      <sz val="10"/>
      <color rgb="FF000000"/>
      <name val="Segoe UI"/>
    </font>
    <font>
      <b/>
      <sz val="12"/>
      <color rgb="FF000000"/>
      <name val="Segoe UI"/>
    </font>
    <font>
      <sz val="12"/>
      <color rgb="FF000000"/>
      <name val="Segoe UI"/>
    </font>
    <font>
      <sz val="10"/>
      <color rgb="FF000000"/>
      <name val="Times New Roman"/>
    </font>
  </fonts>
  <fills count="15">
    <fill>
      <patternFill patternType="none"/>
    </fill>
    <fill>
      <patternFill patternType="gray125"/>
    </fill>
    <fill>
      <patternFill patternType="none"/>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FFC000"/>
        <bgColor rgb="FFFFFFFF"/>
      </patternFill>
    </fill>
    <fill>
      <patternFill patternType="solid">
        <fgColor rgb="FFFFFF00"/>
        <bgColor rgb="FFD99594"/>
      </patternFill>
    </fill>
    <fill>
      <patternFill patternType="solid">
        <fgColor rgb="FFFFC000"/>
        <bgColor rgb="FFD99594"/>
      </patternFill>
    </fill>
    <fill>
      <patternFill patternType="solid">
        <fgColor rgb="FF92D050"/>
        <bgColor rgb="FFFFFFFF"/>
      </patternFill>
    </fill>
    <fill>
      <patternFill patternType="solid">
        <fgColor rgb="FFF2DBDB"/>
        <bgColor rgb="FFFFFFFF"/>
      </patternFill>
    </fill>
    <fill>
      <patternFill patternType="solid">
        <fgColor rgb="FFFBD4B4"/>
        <bgColor rgb="FFFFFFFF"/>
      </patternFill>
    </fill>
    <fill>
      <patternFill patternType="solid">
        <fgColor rgb="FFD99594"/>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102">
    <xf numFmtId="0" fontId="0" fillId="2" borderId="0" xfId="0" applyFill="1"/>
    <xf numFmtId="0" fontId="0" fillId="2" borderId="0" xfId="0" applyFill="1"/>
    <xf numFmtId="0" fontId="1" fillId="2" borderId="1" xfId="0" applyFont="1" applyFill="1" applyBorder="1" applyAlignment="1" applyProtection="1">
      <alignment horizontal="center" vertical="center" shrinkToFit="1"/>
      <protection locked="0"/>
    </xf>
    <xf numFmtId="0" fontId="0" fillId="2" borderId="0" xfId="0" applyFill="1"/>
    <xf numFmtId="0" fontId="2" fillId="3" borderId="0" xfId="0" applyFont="1" applyFill="1" applyAlignment="1" applyProtection="1">
      <alignment horizontal="center" vertical="center"/>
    </xf>
    <xf numFmtId="0" fontId="3" fillId="2" borderId="0" xfId="0" applyFont="1" applyFill="1" applyAlignment="1" applyProtection="1">
      <alignment horizontal="left"/>
    </xf>
    <xf numFmtId="0" fontId="3" fillId="4"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5" fillId="2" borderId="0" xfId="0" applyFont="1" applyFill="1" applyProtection="1"/>
    <xf numFmtId="0" fontId="6" fillId="2" borderId="0" xfId="0" applyFont="1" applyFill="1" applyAlignment="1" applyProtection="1">
      <alignment horizontal="left"/>
    </xf>
    <xf numFmtId="0" fontId="8" fillId="2" borderId="0" xfId="0" applyFont="1" applyFill="1" applyAlignment="1" applyProtection="1">
      <alignment shrinkToFit="1"/>
    </xf>
    <xf numFmtId="0" fontId="9" fillId="7" borderId="1" xfId="0" applyFont="1" applyFill="1" applyBorder="1" applyAlignment="1" applyProtection="1">
      <alignment horizontal="center" vertical="center"/>
    </xf>
    <xf numFmtId="0" fontId="0" fillId="2" borderId="2" xfId="0" applyFill="1" applyBorder="1" applyProtection="1"/>
    <xf numFmtId="0" fontId="10" fillId="2" borderId="0" xfId="0" applyFont="1" applyFill="1" applyAlignment="1" applyProtection="1">
      <alignment vertical="top"/>
    </xf>
    <xf numFmtId="0" fontId="11" fillId="2" borderId="0" xfId="0" applyFont="1" applyFill="1" applyAlignment="1" applyProtection="1">
      <alignment vertical="top"/>
    </xf>
    <xf numFmtId="0" fontId="9" fillId="6" borderId="1" xfId="0" applyFont="1" applyFill="1" applyBorder="1" applyAlignment="1" applyProtection="1">
      <alignment horizontal="center" vertical="center"/>
    </xf>
    <xf numFmtId="1" fontId="0" fillId="2" borderId="2" xfId="0" applyNumberFormat="1" applyFill="1" applyBorder="1" applyProtection="1"/>
    <xf numFmtId="0" fontId="9" fillId="9" borderId="1" xfId="0" applyFont="1" applyFill="1" applyBorder="1" applyAlignment="1" applyProtection="1">
      <alignment horizontal="center" vertical="center"/>
    </xf>
    <xf numFmtId="0" fontId="9" fillId="10" borderId="1" xfId="0" applyFont="1" applyFill="1" applyBorder="1" applyAlignment="1" applyProtection="1">
      <alignment horizontal="center" vertical="center"/>
    </xf>
    <xf numFmtId="1" fontId="0" fillId="2" borderId="1" xfId="0" applyNumberFormat="1" applyFill="1" applyBorder="1" applyProtection="1"/>
    <xf numFmtId="0" fontId="0" fillId="11" borderId="0" xfId="0" applyFill="1" applyProtection="1"/>
    <xf numFmtId="0" fontId="12" fillId="2" borderId="0" xfId="0" applyFont="1" applyFill="1" applyProtection="1"/>
    <xf numFmtId="0" fontId="13" fillId="2" borderId="0" xfId="0" applyFont="1" applyFill="1" applyAlignment="1" applyProtection="1">
      <alignment horizontal="left" vertical="center"/>
    </xf>
    <xf numFmtId="0" fontId="8" fillId="2" borderId="0" xfId="0" applyFont="1" applyFill="1" applyAlignment="1" applyProtection="1">
      <alignment vertical="center"/>
    </xf>
    <xf numFmtId="0" fontId="14" fillId="2" borderId="0" xfId="0" applyFont="1" applyFill="1" applyAlignment="1" applyProtection="1">
      <alignment vertical="center"/>
    </xf>
    <xf numFmtId="0" fontId="15" fillId="12" borderId="9" xfId="0" applyFont="1" applyFill="1" applyBorder="1" applyAlignment="1" applyProtection="1">
      <alignment horizontal="centerContinuous" vertical="center"/>
    </xf>
    <xf numFmtId="0" fontId="1" fillId="12" borderId="10" xfId="0" applyFont="1" applyFill="1" applyBorder="1" applyAlignment="1" applyProtection="1">
      <alignment horizontal="center" vertical="center"/>
    </xf>
    <xf numFmtId="0" fontId="15" fillId="12" borderId="11" xfId="0" applyFont="1" applyFill="1" applyBorder="1" applyAlignment="1" applyProtection="1">
      <alignment horizontal="centerContinuous" vertical="center"/>
    </xf>
    <xf numFmtId="0" fontId="1" fillId="2" borderId="1" xfId="0" applyFont="1" applyFill="1" applyBorder="1" applyAlignment="1" applyProtection="1">
      <alignment horizontal="center" vertical="center" shrinkToFit="1"/>
    </xf>
    <xf numFmtId="0" fontId="15" fillId="12" borderId="12" xfId="0" applyFont="1" applyFill="1" applyBorder="1" applyAlignment="1" applyProtection="1">
      <alignment horizontal="centerContinuous" vertical="center"/>
    </xf>
    <xf numFmtId="2" fontId="1" fillId="2" borderId="1" xfId="0" applyNumberFormat="1" applyFont="1" applyFill="1" applyBorder="1" applyAlignment="1" applyProtection="1">
      <alignment horizontal="center" vertical="center" shrinkToFit="1"/>
    </xf>
    <xf numFmtId="1" fontId="15" fillId="2" borderId="1" xfId="0" applyNumberFormat="1" applyFont="1" applyFill="1" applyBorder="1" applyAlignment="1" applyProtection="1">
      <alignment horizontal="center" vertical="center" shrinkToFit="1"/>
    </xf>
    <xf numFmtId="0" fontId="0" fillId="2" borderId="10" xfId="0" applyFill="1" applyBorder="1" applyProtection="1"/>
    <xf numFmtId="0" fontId="0" fillId="2" borderId="14" xfId="0" applyFill="1" applyBorder="1" applyProtection="1"/>
    <xf numFmtId="0" fontId="0" fillId="2" borderId="10" xfId="0" applyFill="1" applyBorder="1" applyAlignment="1" applyProtection="1">
      <alignment shrinkToFit="1"/>
    </xf>
    <xf numFmtId="0" fontId="15" fillId="13" borderId="9" xfId="0" applyFont="1" applyFill="1" applyBorder="1" applyAlignment="1" applyProtection="1">
      <alignment horizontal="centerContinuous" vertical="center"/>
    </xf>
    <xf numFmtId="0" fontId="1" fillId="13" borderId="1" xfId="0" applyFont="1" applyFill="1" applyBorder="1" applyAlignment="1" applyProtection="1">
      <alignment horizontal="center" vertical="center" shrinkToFit="1"/>
    </xf>
    <xf numFmtId="0" fontId="15" fillId="13" borderId="11"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shrinkToFit="1"/>
    </xf>
    <xf numFmtId="0" fontId="1" fillId="13" borderId="10" xfId="0" applyFont="1" applyFill="1" applyBorder="1" applyAlignment="1" applyProtection="1">
      <alignment horizontal="center" vertical="center" shrinkToFit="1"/>
    </xf>
    <xf numFmtId="0" fontId="1" fillId="13" borderId="7" xfId="0" applyFont="1" applyFill="1" applyBorder="1" applyAlignment="1" applyProtection="1">
      <alignment horizontal="center" vertical="center"/>
    </xf>
    <xf numFmtId="0" fontId="15" fillId="13" borderId="12" xfId="0" applyFont="1" applyFill="1" applyBorder="1" applyAlignment="1" applyProtection="1">
      <alignment horizontal="centerContinuous" vertical="center"/>
    </xf>
    <xf numFmtId="0" fontId="15" fillId="13" borderId="7"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xf>
    <xf numFmtId="0" fontId="19" fillId="2" borderId="16" xfId="0" applyFont="1" applyFill="1" applyBorder="1" applyAlignment="1" applyProtection="1">
      <alignment horizontal="left" vertical="center"/>
      <protection hidden="1"/>
    </xf>
    <xf numFmtId="0" fontId="0" fillId="2" borderId="9" xfId="0" applyFill="1" applyBorder="1" applyAlignment="1" applyProtection="1">
      <alignment horizontal="center"/>
    </xf>
    <xf numFmtId="0" fontId="0" fillId="2" borderId="9" xfId="0" applyFill="1" applyBorder="1" applyAlignment="1" applyProtection="1">
      <alignment horizontal="center" vertical="center"/>
    </xf>
    <xf numFmtId="0" fontId="0" fillId="14" borderId="1" xfId="0" applyFill="1" applyBorder="1" applyAlignment="1" applyProtection="1">
      <alignment horizontal="center"/>
    </xf>
    <xf numFmtId="0" fontId="0" fillId="2" borderId="1" xfId="0" applyFill="1" applyBorder="1" applyAlignment="1" applyProtection="1">
      <alignment horizontal="center"/>
    </xf>
    <xf numFmtId="0" fontId="0" fillId="2" borderId="0" xfId="0" applyFill="1" applyAlignment="1" applyProtection="1">
      <alignment horizontal="center"/>
    </xf>
    <xf numFmtId="0" fontId="0" fillId="8" borderId="1" xfId="0" applyFill="1" applyBorder="1" applyAlignment="1" applyProtection="1">
      <alignment horizontal="center"/>
    </xf>
    <xf numFmtId="0" fontId="0" fillId="14" borderId="1" xfId="0" applyFill="1" applyBorder="1" applyAlignment="1" applyProtection="1">
      <alignment horizontal="center" vertical="center"/>
    </xf>
    <xf numFmtId="3" fontId="0" fillId="2" borderId="2" xfId="0" applyNumberFormat="1" applyFill="1" applyBorder="1" applyAlignment="1" applyProtection="1">
      <alignment horizontal="center" vertical="top"/>
    </xf>
    <xf numFmtId="3" fontId="0" fillId="2" borderId="1" xfId="0" applyNumberFormat="1" applyFill="1" applyBorder="1" applyAlignment="1" applyProtection="1">
      <alignment horizontal="center" vertical="top"/>
    </xf>
    <xf numFmtId="0" fontId="0" fillId="8" borderId="1" xfId="0" applyFill="1" applyBorder="1" applyAlignment="1" applyProtection="1">
      <alignment horizontal="center" vertical="center"/>
    </xf>
    <xf numFmtId="0" fontId="0" fillId="2" borderId="2" xfId="0" applyFill="1" applyBorder="1" applyAlignment="1" applyProtection="1">
      <alignment horizontal="center" vertical="top"/>
    </xf>
    <xf numFmtId="0" fontId="0" fillId="2" borderId="1" xfId="0" applyFill="1" applyBorder="1" applyAlignment="1" applyProtection="1">
      <alignment horizontal="center" vertical="top"/>
    </xf>
    <xf numFmtId="0" fontId="0" fillId="2" borderId="1" xfId="0" applyFill="1" applyBorder="1" applyAlignment="1" applyProtection="1">
      <alignment shrinkToFit="1"/>
      <protection locked="0"/>
    </xf>
    <xf numFmtId="0" fontId="0" fillId="2" borderId="0" xfId="0" applyFill="1" applyProtection="1">
      <protection locked="0"/>
    </xf>
    <xf numFmtId="0" fontId="0" fillId="2" borderId="1" xfId="0" applyFill="1" applyBorder="1" applyProtection="1">
      <protection locked="0"/>
    </xf>
    <xf numFmtId="0" fontId="8" fillId="2" borderId="1" xfId="0" applyFont="1" applyFill="1" applyBorder="1" applyAlignment="1" applyProtection="1">
      <alignment shrinkToFit="1"/>
      <protection locked="0"/>
    </xf>
    <xf numFmtId="0" fontId="4" fillId="5" borderId="1" xfId="0" applyFont="1"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9" fillId="6"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9" fillId="7" borderId="1" xfId="0" applyFont="1" applyFill="1" applyBorder="1" applyAlignment="1" applyProtection="1">
      <alignment horizontal="center" vertical="center"/>
    </xf>
    <xf numFmtId="0" fontId="7" fillId="3" borderId="0" xfId="0" applyFont="1" applyFill="1" applyAlignment="1" applyProtection="1">
      <alignment horizontal="center" vertical="center"/>
    </xf>
    <xf numFmtId="0" fontId="15" fillId="12" borderId="13"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xf>
    <xf numFmtId="0" fontId="15" fillId="12" borderId="13" xfId="0" applyFont="1" applyFill="1" applyBorder="1" applyAlignment="1" applyProtection="1">
      <alignment horizontal="center" vertical="center"/>
    </xf>
    <xf numFmtId="0" fontId="15" fillId="12" borderId="2" xfId="0" applyFont="1" applyFill="1" applyBorder="1" applyAlignment="1" applyProtection="1">
      <alignment horizontal="center" vertical="center"/>
    </xf>
    <xf numFmtId="0" fontId="1" fillId="12" borderId="9" xfId="0" applyFont="1" applyFill="1" applyBorder="1" applyAlignment="1" applyProtection="1">
      <alignment horizontal="center" vertical="center"/>
    </xf>
    <xf numFmtId="0" fontId="1" fillId="12" borderId="11" xfId="0" applyFont="1" applyFill="1" applyBorder="1" applyAlignment="1" applyProtection="1">
      <alignment horizontal="center" vertical="center"/>
    </xf>
    <xf numFmtId="0" fontId="1" fillId="12" borderId="12" xfId="0" applyFont="1" applyFill="1" applyBorder="1" applyAlignment="1" applyProtection="1">
      <alignment horizontal="center" vertical="center"/>
    </xf>
    <xf numFmtId="0" fontId="0" fillId="8" borderId="1" xfId="0" applyFill="1" applyBorder="1" applyAlignment="1" applyProtection="1">
      <alignment horizontal="center"/>
    </xf>
    <xf numFmtId="0" fontId="15" fillId="12" borderId="10" xfId="0" applyFont="1" applyFill="1" applyBorder="1" applyAlignment="1" applyProtection="1">
      <alignment horizontal="center" vertical="center"/>
    </xf>
    <xf numFmtId="0" fontId="17" fillId="12" borderId="13" xfId="0" applyFont="1" applyFill="1" applyBorder="1" applyAlignment="1" applyProtection="1">
      <alignment horizontal="center" vertical="center"/>
    </xf>
    <xf numFmtId="0" fontId="17" fillId="12" borderId="10" xfId="0" applyFont="1" applyFill="1" applyBorder="1" applyAlignment="1" applyProtection="1">
      <alignment horizontal="center" vertical="center"/>
    </xf>
    <xf numFmtId="0" fontId="18" fillId="12" borderId="10" xfId="0" applyFont="1" applyFill="1" applyBorder="1" applyAlignment="1" applyProtection="1">
      <alignment vertical="center"/>
    </xf>
    <xf numFmtId="0" fontId="3" fillId="13" borderId="1" xfId="0" applyFont="1" applyFill="1" applyBorder="1" applyAlignment="1" applyProtection="1">
      <alignment horizontal="center" vertical="center"/>
    </xf>
    <xf numFmtId="0" fontId="15" fillId="13" borderId="13" xfId="0" applyFont="1" applyFill="1" applyBorder="1" applyAlignment="1" applyProtection="1">
      <alignment horizontal="center" vertical="center"/>
    </xf>
    <xf numFmtId="0" fontId="15" fillId="13" borderId="10" xfId="0" applyFont="1" applyFill="1" applyBorder="1" applyAlignment="1" applyProtection="1">
      <alignment horizontal="center" vertical="center"/>
    </xf>
    <xf numFmtId="0" fontId="1" fillId="13" borderId="3" xfId="0" applyFont="1" applyFill="1" applyBorder="1" applyAlignment="1" applyProtection="1">
      <alignment horizontal="center" vertical="center"/>
    </xf>
    <xf numFmtId="0" fontId="1" fillId="13" borderId="11" xfId="0" applyFont="1" applyFill="1" applyBorder="1" applyAlignment="1" applyProtection="1">
      <alignment horizontal="center" vertical="center"/>
    </xf>
    <xf numFmtId="0" fontId="1" fillId="13" borderId="12" xfId="0" applyFont="1" applyFill="1" applyBorder="1" applyAlignment="1" applyProtection="1">
      <alignment horizontal="center" vertical="center"/>
    </xf>
    <xf numFmtId="0" fontId="1" fillId="13" borderId="9" xfId="0" applyFont="1" applyFill="1" applyBorder="1" applyAlignment="1" applyProtection="1">
      <alignment horizontal="center" vertical="center"/>
    </xf>
    <xf numFmtId="0" fontId="15" fillId="13" borderId="2" xfId="0" applyFont="1" applyFill="1" applyBorder="1" applyAlignment="1" applyProtection="1">
      <alignment horizontal="center" vertical="center"/>
    </xf>
    <xf numFmtId="0" fontId="3" fillId="12" borderId="1" xfId="0" applyFont="1" applyFill="1" applyBorder="1" applyAlignment="1" applyProtection="1">
      <alignment horizontal="center" vertical="center"/>
    </xf>
    <xf numFmtId="0" fontId="17" fillId="13" borderId="13" xfId="0" applyFont="1" applyFill="1" applyBorder="1" applyAlignment="1" applyProtection="1">
      <alignment horizontal="center" vertical="center"/>
    </xf>
    <xf numFmtId="0" fontId="17" fillId="13" borderId="10" xfId="0" applyFont="1" applyFill="1" applyBorder="1" applyAlignment="1" applyProtection="1">
      <alignment horizontal="center" vertical="center"/>
    </xf>
    <xf numFmtId="0" fontId="18" fillId="13" borderId="10" xfId="0" applyFont="1" applyFill="1" applyBorder="1" applyAlignment="1" applyProtection="1">
      <alignment vertical="center"/>
    </xf>
    <xf numFmtId="0" fontId="0" fillId="14" borderId="1" xfId="0" applyFill="1" applyBorder="1" applyAlignment="1" applyProtection="1">
      <alignment horizontal="center"/>
    </xf>
    <xf numFmtId="0" fontId="3" fillId="2" borderId="3" xfId="0" applyFont="1" applyFill="1" applyBorder="1" applyAlignment="1" applyProtection="1">
      <alignment horizontal="center"/>
    </xf>
    <xf numFmtId="0" fontId="3" fillId="2" borderId="5"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6" xfId="0" applyFont="1" applyFill="1" applyBorder="1" applyAlignment="1" applyProtection="1">
      <alignment horizontal="center"/>
    </xf>
    <xf numFmtId="0" fontId="3" fillId="2" borderId="8" xfId="0" applyFont="1" applyFill="1" applyBorder="1" applyAlignment="1" applyProtection="1">
      <alignment horizontal="center"/>
    </xf>
    <xf numFmtId="0" fontId="4" fillId="8" borderId="1" xfId="0" applyFont="1" applyFill="1" applyBorder="1" applyAlignment="1" applyProtection="1">
      <alignment horizontal="center"/>
    </xf>
    <xf numFmtId="0" fontId="4" fillId="4" borderId="1" xfId="0" applyFont="1" applyFill="1" applyBorder="1" applyAlignment="1" applyProtection="1">
      <alignment horizontal="center" vertical="center"/>
    </xf>
    <xf numFmtId="0" fontId="9" fillId="9" borderId="1" xfId="0" applyFont="1" applyFill="1" applyBorder="1" applyAlignment="1" applyProtection="1">
      <alignment horizontal="center" vertical="center"/>
    </xf>
  </cellXfs>
  <cellStyles count="1">
    <cellStyle name="Normal" xfId="0" builtinId="0"/>
  </cellStyles>
  <dxfs count="24024">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120" zoomScaleNormal="120" workbookViewId="0">
      <pane xSplit="3" ySplit="10" topLeftCell="D43" activePane="bottomRight" state="frozen"/>
      <selection pane="topRight"/>
      <selection pane="bottomLeft"/>
      <selection pane="bottomRight" sqref="A1:AV46"/>
    </sheetView>
  </sheetViews>
  <sheetFormatPr defaultRowHeight="15" x14ac:dyDescent="0.25"/>
  <cols>
    <col min="1" max="1" width="6.5703125" customWidth="1"/>
    <col min="2" max="2" width="9.140625" hidden="1" customWidth="1"/>
    <col min="3" max="3" width="37.140625" customWidth="1"/>
    <col min="4" max="5" width="9.140625" hidden="1" customWidth="1"/>
    <col min="6" max="7" width="8.7109375" hidden="1" customWidth="1"/>
    <col min="8" max="8" width="25.7109375" hidden="1" customWidth="1"/>
    <col min="9" max="12" width="8.7109375" hidden="1" customWidth="1"/>
    <col min="13" max="13" width="25.7109375" hidden="1" customWidth="1"/>
    <col min="14" max="14" width="7.140625" hidden="1" customWidth="1"/>
    <col min="15" max="19" width="3.28515625" style="1" customWidth="1"/>
    <col min="20" max="20" width="2.7109375" style="1" customWidth="1"/>
    <col min="21" max="29" width="3.28515625" style="1" hidden="1" customWidth="1"/>
    <col min="30" max="30" width="4.28515625" style="1" customWidth="1"/>
    <col min="31" max="38" width="3.28515625" style="1" customWidth="1"/>
    <col min="39" max="39" width="3" style="1" customWidth="1"/>
    <col min="40" max="45" width="3.28515625" style="1" hidden="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963</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4</v>
      </c>
      <c r="F2" s="14"/>
      <c r="G2" s="7"/>
      <c r="H2" s="7"/>
      <c r="I2" s="7"/>
      <c r="J2" s="7"/>
      <c r="K2" s="7"/>
      <c r="L2" s="7"/>
      <c r="M2" s="7"/>
      <c r="N2" s="7"/>
      <c r="O2" s="7" t="s">
        <v>5</v>
      </c>
      <c r="P2" s="25"/>
      <c r="Q2" s="25"/>
      <c r="R2" s="25"/>
      <c r="S2" s="25" t="s">
        <v>6</v>
      </c>
      <c r="T2" s="25" t="s">
        <v>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963</v>
      </c>
      <c r="C3" s="11" t="s">
        <v>9</v>
      </c>
      <c r="D3" s="7"/>
      <c r="E3" s="7" t="s">
        <v>10</v>
      </c>
      <c r="F3" s="15"/>
      <c r="G3" s="7"/>
      <c r="H3" s="93" t="s">
        <v>11</v>
      </c>
      <c r="I3" s="94"/>
      <c r="J3" s="95"/>
      <c r="K3" s="7"/>
      <c r="L3" s="7"/>
      <c r="M3" s="7"/>
      <c r="N3" s="7"/>
      <c r="O3" s="7" t="s">
        <v>12</v>
      </c>
      <c r="P3" s="25"/>
      <c r="Q3" s="25"/>
      <c r="R3" s="25"/>
      <c r="S3" s="25" t="s">
        <v>6</v>
      </c>
      <c r="T3" s="25" t="s">
        <v>13</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248</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Menganalisis kehidupan manusia dalam ruang dan waktu, Sejarah sebagai ilmu,peristiwa,kisah dan seni, kelebihan dan kekurangan berbagai bentuk/jenis sumber sejarah, langkah-langkah penelitian sejarah, ciri-ciri historiografi tradisional, kolonial dan modem, </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46</v>
      </c>
      <c r="CX10" s="7">
        <v>8041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Sejarah sebagai ilmu,peristiwa,kisah dan seni, kelebihan dan kekurangan berbagai bentuk/jenis sumber sejarah, langkah-langkah penelitian sejarah, ciri-ciri historiografi tradisional, kolonial dan modem, Masih perlu peningkatan pemahaman Menganalisis kehidupan manusia dalam ruang dan waktu.</v>
      </c>
    </row>
    <row r="11" spans="1:110" x14ac:dyDescent="0.25">
      <c r="A11" s="8">
        <v>1</v>
      </c>
      <c r="B11" s="8">
        <v>133627</v>
      </c>
      <c r="C11" s="8" t="s">
        <v>47</v>
      </c>
      <c r="D11" s="8">
        <f t="shared" ref="D11:D42" si="0">AD11</f>
        <v>75</v>
      </c>
      <c r="E11" s="13" t="str">
        <f t="shared" ref="E11:E42" si="1">IF(D11="","",IF(D11&lt;=$CZ$13,"D",IF(D11&lt;=$CZ$14,"C",IF(D11&lt;=$CZ$15,"B",IF(D11&lt;=$CZ$16,"A","E")))))</f>
        <v>C</v>
      </c>
      <c r="F11" s="17">
        <f t="shared" ref="F11:F42" si="2">AV11</f>
        <v>73</v>
      </c>
      <c r="G11" s="13" t="str">
        <f t="shared" ref="G11:G42" si="3">IF(F11="","",IF(F11&lt;=$CZ$13,"D",IF(F11&lt;=$CZ$14,"C",IF(F11&lt;=$CZ$15,"B",IF(F11&lt;=$CZ$16,"A","E")))))</f>
        <v>C</v>
      </c>
      <c r="H11" s="13" t="str">
        <f t="shared" ref="H11:H42" si="4">CQ11</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1" s="7"/>
      <c r="O11" s="58">
        <v>70</v>
      </c>
      <c r="P11" s="58"/>
      <c r="Q11" s="2">
        <v>80</v>
      </c>
      <c r="R11" s="58">
        <v>70</v>
      </c>
      <c r="S11" s="58"/>
      <c r="T11" s="2">
        <v>80</v>
      </c>
      <c r="U11" s="58"/>
      <c r="V11" s="58"/>
      <c r="W11" s="2"/>
      <c r="X11" s="58"/>
      <c r="Y11" s="58"/>
      <c r="Z11" s="2"/>
      <c r="AA11" s="58"/>
      <c r="AB11" s="58"/>
      <c r="AC11" s="2"/>
      <c r="AD11" s="29">
        <f t="shared" ref="AD11:AD42" si="10">IF(AND(O11="",P11="",Q11=""),"",ROUND(AVERAGE(O11:AC11),0))</f>
        <v>75</v>
      </c>
      <c r="AE11" s="58">
        <v>74</v>
      </c>
      <c r="AF11" s="58"/>
      <c r="AG11" s="2">
        <v>80</v>
      </c>
      <c r="AH11" s="58">
        <v>70</v>
      </c>
      <c r="AI11" s="58"/>
      <c r="AJ11" s="2">
        <v>80</v>
      </c>
      <c r="AK11" s="58">
        <v>70</v>
      </c>
      <c r="AL11" s="58"/>
      <c r="AM11" s="2">
        <v>80</v>
      </c>
      <c r="AN11" s="58"/>
      <c r="AO11" s="58"/>
      <c r="AP11" s="2"/>
      <c r="AQ11" s="58"/>
      <c r="AR11" s="58"/>
      <c r="AS11" s="2"/>
      <c r="AT11" s="58">
        <v>44.5</v>
      </c>
      <c r="AU11" s="31">
        <f t="shared" ref="AU11:AU42" si="11">IF(AT11="","",AVERAGE(O11:AC11,AE11:AT11))</f>
        <v>72.590909090909093</v>
      </c>
      <c r="AV11" s="32">
        <f t="shared" ref="AV11:AV42" si="12">IF(AU11="","",ROUND(AU11,0))</f>
        <v>73</v>
      </c>
      <c r="AW11" s="35"/>
      <c r="AX11" s="58"/>
      <c r="AY11" s="58"/>
      <c r="AZ11" s="2">
        <v>80</v>
      </c>
      <c r="BA11" s="58"/>
      <c r="BB11" s="58"/>
      <c r="BC11" s="2">
        <v>80</v>
      </c>
      <c r="BD11" s="58"/>
      <c r="BE11" s="58"/>
      <c r="BF11" s="2"/>
      <c r="BG11" s="58"/>
      <c r="BH11" s="58"/>
      <c r="BI11" s="2"/>
      <c r="BJ11" s="58"/>
      <c r="BK11" s="58"/>
      <c r="BL11" s="2"/>
      <c r="BM11" s="29">
        <f t="shared" ref="BM11:BM42" si="13">IF(AND(AZ11="",AY11="",AX11=""),"",MAX(AX11:AZ11))</f>
        <v>80</v>
      </c>
      <c r="BN11" s="29">
        <f t="shared" ref="BN11:BN42" si="14">IF(AND(BB11="",BC11="",BA11=""),"",MAX(BA11:BC11))</f>
        <v>80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80</v>
      </c>
      <c r="BS11" s="58"/>
      <c r="BT11" s="58"/>
      <c r="BU11" s="2">
        <v>80</v>
      </c>
      <c r="BV11" s="58"/>
      <c r="BW11" s="58"/>
      <c r="BX11" s="2">
        <v>80</v>
      </c>
      <c r="BY11" s="58"/>
      <c r="BZ11" s="58"/>
      <c r="CA11" s="2">
        <v>80</v>
      </c>
      <c r="CB11" s="58"/>
      <c r="CC11" s="58"/>
      <c r="CD11" s="2"/>
      <c r="CE11" s="58"/>
      <c r="CF11" s="58"/>
      <c r="CG11" s="2"/>
      <c r="CH11" s="29">
        <f t="shared" ref="CH11:CH42" si="19">IF(AND(BU11="",BT11="",BS11=""),"",MAX(BS11:BU11))</f>
        <v>80</v>
      </c>
      <c r="CI11" s="29">
        <f t="shared" ref="CI11:CI42" si="20">IF(AND(BW11="",BX11="",BV11=""),"",MAX(BV11:BX11))</f>
        <v>80</v>
      </c>
      <c r="CJ11" s="29">
        <f t="shared" ref="CJ11:CJ42" si="21">IF(AND(BY11="",BZ11="",CA11=""),"",MAX(BY11:CA11))</f>
        <v>80</v>
      </c>
      <c r="CK11" s="29" t="str">
        <f t="shared" ref="CK11:CK42" si="22">IF(AND(CB11="",CC11="",CD11=""),"",MAX(CB11:CD11))</f>
        <v/>
      </c>
      <c r="CL11" s="29" t="str">
        <f t="shared" ref="CL11:CL42" si="23">IF(AND(CE11="",CF11="",CG11=""),"",MAX(CE11:CG11))</f>
        <v/>
      </c>
      <c r="CM11" s="31">
        <f t="shared" ref="CM11:CM42" si="24">IF(AND(CH11=""),"",AVERAGE(BR11,CH11:CL11))</f>
        <v>80</v>
      </c>
      <c r="CN11" s="32">
        <f t="shared" ref="CN11:CN42" si="25">IF(CM11="","",ROUND(CM11,0))</f>
        <v>80</v>
      </c>
      <c r="CO11" s="35"/>
      <c r="CP11" s="58">
        <v>10</v>
      </c>
      <c r="CQ11" s="45" t="str">
        <f t="shared" ref="CQ11:CQ42" si="26">IF(CP11="","",VLOOKUP(CP11,$DE$9:$DF$20,2,0))</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1" s="35"/>
      <c r="CS11" s="58">
        <v>10</v>
      </c>
      <c r="CT11" s="45" t="str">
        <f t="shared" ref="CT11:CT42" si="27">IF(CS11="","",VLOOKUP(CS11,$DE$22:$DF$33,2,0))</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1" s="7"/>
      <c r="CV11" s="47">
        <v>2</v>
      </c>
      <c r="CW11" s="58" t="s">
        <v>48</v>
      </c>
      <c r="CX11" s="7">
        <v>8042</v>
      </c>
      <c r="CY11" s="92" t="s">
        <v>49</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Menganalisis kehidupan manusia dalam ruang dan waktu, kelebihan dan kekurangan berbagai bentuk/jenis sumber sejarah, langkah-langkah penelitian sejarah, ciri-ciri historiografi tradisional, kolonial dan modem, Masih perlu peningkatan pemahaman Sejarah sebagai ilmu,peristiwa,kisah dan seni.</v>
      </c>
    </row>
    <row r="12" spans="1:110" x14ac:dyDescent="0.25">
      <c r="A12" s="8">
        <v>2</v>
      </c>
      <c r="B12" s="8">
        <v>133644</v>
      </c>
      <c r="C12" s="8" t="s">
        <v>50</v>
      </c>
      <c r="D12" s="8">
        <f t="shared" si="0"/>
        <v>75</v>
      </c>
      <c r="E12" s="13" t="str">
        <f t="shared" si="1"/>
        <v>C</v>
      </c>
      <c r="F12" s="17">
        <f t="shared" si="2"/>
        <v>70</v>
      </c>
      <c r="G12" s="13" t="str">
        <f t="shared" si="3"/>
        <v>C</v>
      </c>
      <c r="H1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2" s="8">
        <f t="shared" si="5"/>
        <v>80</v>
      </c>
      <c r="J12" s="13" t="str">
        <f t="shared" si="6"/>
        <v>B</v>
      </c>
      <c r="K12" s="20">
        <f t="shared" si="7"/>
        <v>80</v>
      </c>
      <c r="L12" s="13" t="str">
        <f t="shared" si="8"/>
        <v>B</v>
      </c>
      <c r="M1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2" s="7"/>
      <c r="O12" s="58">
        <v>70</v>
      </c>
      <c r="P12" s="58"/>
      <c r="Q12" s="2">
        <v>80</v>
      </c>
      <c r="R12" s="58">
        <v>70</v>
      </c>
      <c r="S12" s="58"/>
      <c r="T12" s="2">
        <v>80</v>
      </c>
      <c r="U12" s="58"/>
      <c r="V12" s="58"/>
      <c r="W12" s="2"/>
      <c r="X12" s="58"/>
      <c r="Y12" s="58"/>
      <c r="Z12" s="2"/>
      <c r="AA12" s="58"/>
      <c r="AB12" s="58"/>
      <c r="AC12" s="2"/>
      <c r="AD12" s="29">
        <f t="shared" si="10"/>
        <v>75</v>
      </c>
      <c r="AE12" s="58">
        <v>70</v>
      </c>
      <c r="AF12" s="58"/>
      <c r="AG12" s="2">
        <v>80</v>
      </c>
      <c r="AH12" s="58">
        <v>70</v>
      </c>
      <c r="AI12" s="58"/>
      <c r="AJ12" s="2">
        <v>80</v>
      </c>
      <c r="AK12" s="58">
        <v>70</v>
      </c>
      <c r="AL12" s="58"/>
      <c r="AM12" s="2">
        <v>80</v>
      </c>
      <c r="AN12" s="58"/>
      <c r="AO12" s="58"/>
      <c r="AP12" s="2"/>
      <c r="AQ12" s="58"/>
      <c r="AR12" s="58"/>
      <c r="AS12" s="2"/>
      <c r="AT12" s="58">
        <v>21</v>
      </c>
      <c r="AU12" s="31">
        <f t="shared" si="11"/>
        <v>70.090909090909093</v>
      </c>
      <c r="AV12" s="32">
        <f t="shared" si="12"/>
        <v>70</v>
      </c>
      <c r="AW12" s="35"/>
      <c r="AX12" s="58"/>
      <c r="AY12" s="58"/>
      <c r="AZ12" s="2">
        <v>80</v>
      </c>
      <c r="BA12" s="58"/>
      <c r="BB12" s="58"/>
      <c r="BC12" s="2">
        <v>80</v>
      </c>
      <c r="BD12" s="58"/>
      <c r="BE12" s="58"/>
      <c r="BF12" s="2"/>
      <c r="BG12" s="58"/>
      <c r="BH12" s="58"/>
      <c r="BI12" s="2"/>
      <c r="BJ12" s="58"/>
      <c r="BK12" s="58"/>
      <c r="BL12" s="2"/>
      <c r="BM12" s="29">
        <f t="shared" si="13"/>
        <v>80</v>
      </c>
      <c r="BN12" s="29">
        <f t="shared" si="14"/>
        <v>80</v>
      </c>
      <c r="BO12" s="29" t="str">
        <f t="shared" si="15"/>
        <v/>
      </c>
      <c r="BP12" s="29" t="str">
        <f t="shared" si="16"/>
        <v/>
      </c>
      <c r="BQ12" s="29" t="str">
        <f t="shared" si="17"/>
        <v/>
      </c>
      <c r="BR12" s="29">
        <f t="shared" si="18"/>
        <v>80</v>
      </c>
      <c r="BS12" s="58"/>
      <c r="BT12" s="58"/>
      <c r="BU12" s="2">
        <v>80</v>
      </c>
      <c r="BV12" s="58"/>
      <c r="BW12" s="58"/>
      <c r="BX12" s="2">
        <v>80</v>
      </c>
      <c r="BY12" s="58"/>
      <c r="BZ12" s="58"/>
      <c r="CA12" s="2">
        <v>80</v>
      </c>
      <c r="CB12" s="58"/>
      <c r="CC12" s="58"/>
      <c r="CD12" s="2"/>
      <c r="CE12" s="58"/>
      <c r="CF12" s="58"/>
      <c r="CG12" s="2"/>
      <c r="CH12" s="29">
        <f t="shared" si="19"/>
        <v>80</v>
      </c>
      <c r="CI12" s="29">
        <f t="shared" si="20"/>
        <v>80</v>
      </c>
      <c r="CJ12" s="29">
        <f t="shared" si="21"/>
        <v>80</v>
      </c>
      <c r="CK12" s="29" t="str">
        <f t="shared" si="22"/>
        <v/>
      </c>
      <c r="CL12" s="29" t="str">
        <f t="shared" si="23"/>
        <v/>
      </c>
      <c r="CM12" s="31">
        <f t="shared" si="24"/>
        <v>80</v>
      </c>
      <c r="CN12" s="32">
        <f t="shared" si="25"/>
        <v>80</v>
      </c>
      <c r="CO12" s="35"/>
      <c r="CP12" s="58">
        <v>10</v>
      </c>
      <c r="CQ1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2" s="35"/>
      <c r="CS12" s="58">
        <v>10</v>
      </c>
      <c r="CT1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2" s="7"/>
      <c r="CV12" s="47">
        <v>3</v>
      </c>
      <c r="CW12" s="58" t="s">
        <v>251</v>
      </c>
      <c r="CX12" s="7">
        <v>8043</v>
      </c>
      <c r="CY12" s="48" t="s">
        <v>51</v>
      </c>
      <c r="CZ12" s="52" t="s">
        <v>52</v>
      </c>
      <c r="DA12" s="52"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Menganalisis kehidupan manusia dalam ruang dan waktu, Sejarah sebagai ilmu,peristiwa,kisah dan seni, langkah-langkah penelitian sejarah, ciri-ciri historiografi tradisional, kolonial dan modem, Masih perlu peningkatan pemahaman kelebihan dan kekurangan berbagai bentuk/jenis sumber sejarah.</v>
      </c>
    </row>
    <row r="13" spans="1:110" x14ac:dyDescent="0.25">
      <c r="A13" s="8">
        <v>3</v>
      </c>
      <c r="B13" s="8">
        <v>133661</v>
      </c>
      <c r="C13" s="8" t="s">
        <v>54</v>
      </c>
      <c r="D13" s="8">
        <f t="shared" si="0"/>
        <v>75</v>
      </c>
      <c r="E13" s="13" t="str">
        <f t="shared" si="1"/>
        <v>C</v>
      </c>
      <c r="F13" s="17">
        <f t="shared" si="2"/>
        <v>73</v>
      </c>
      <c r="G13" s="13" t="str">
        <f t="shared" si="3"/>
        <v>C</v>
      </c>
      <c r="H1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3" s="8">
        <f t="shared" si="5"/>
        <v>80</v>
      </c>
      <c r="J13" s="13" t="str">
        <f t="shared" si="6"/>
        <v>B</v>
      </c>
      <c r="K13" s="20">
        <f t="shared" si="7"/>
        <v>80</v>
      </c>
      <c r="L13" s="13" t="str">
        <f t="shared" si="8"/>
        <v>B</v>
      </c>
      <c r="M1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3" s="7"/>
      <c r="O13" s="58">
        <v>70</v>
      </c>
      <c r="P13" s="58"/>
      <c r="Q13" s="2">
        <v>80</v>
      </c>
      <c r="R13" s="58">
        <v>70</v>
      </c>
      <c r="S13" s="58"/>
      <c r="T13" s="2">
        <v>80</v>
      </c>
      <c r="U13" s="58"/>
      <c r="V13" s="58"/>
      <c r="W13" s="2"/>
      <c r="X13" s="58"/>
      <c r="Y13" s="58"/>
      <c r="Z13" s="2"/>
      <c r="AA13" s="58"/>
      <c r="AB13" s="58"/>
      <c r="AC13" s="2"/>
      <c r="AD13" s="29">
        <f t="shared" si="10"/>
        <v>75</v>
      </c>
      <c r="AE13" s="58">
        <v>70</v>
      </c>
      <c r="AF13" s="58"/>
      <c r="AG13" s="2">
        <v>80</v>
      </c>
      <c r="AH13" s="58">
        <v>70</v>
      </c>
      <c r="AI13" s="58"/>
      <c r="AJ13" s="2">
        <v>80</v>
      </c>
      <c r="AK13" s="58">
        <v>70</v>
      </c>
      <c r="AL13" s="58"/>
      <c r="AM13" s="2">
        <v>80</v>
      </c>
      <c r="AN13" s="58"/>
      <c r="AO13" s="58"/>
      <c r="AP13" s="2"/>
      <c r="AQ13" s="58"/>
      <c r="AR13" s="58"/>
      <c r="AS13" s="2"/>
      <c r="AT13" s="58">
        <v>50.5</v>
      </c>
      <c r="AU13" s="31">
        <f t="shared" si="11"/>
        <v>72.772727272727266</v>
      </c>
      <c r="AV13" s="32">
        <f t="shared" si="12"/>
        <v>73</v>
      </c>
      <c r="AW13" s="35"/>
      <c r="AX13" s="58"/>
      <c r="AY13" s="58"/>
      <c r="AZ13" s="2">
        <v>80</v>
      </c>
      <c r="BA13" s="58"/>
      <c r="BB13" s="58"/>
      <c r="BC13" s="2">
        <v>80</v>
      </c>
      <c r="BD13" s="58"/>
      <c r="BE13" s="58"/>
      <c r="BF13" s="2"/>
      <c r="BG13" s="58"/>
      <c r="BH13" s="58"/>
      <c r="BI13" s="2"/>
      <c r="BJ13" s="58"/>
      <c r="BK13" s="58"/>
      <c r="BL13" s="2"/>
      <c r="BM13" s="29">
        <f t="shared" si="13"/>
        <v>80</v>
      </c>
      <c r="BN13" s="29">
        <f t="shared" si="14"/>
        <v>80</v>
      </c>
      <c r="BO13" s="29" t="str">
        <f t="shared" si="15"/>
        <v/>
      </c>
      <c r="BP13" s="29" t="str">
        <f t="shared" si="16"/>
        <v/>
      </c>
      <c r="BQ13" s="29" t="str">
        <f t="shared" si="17"/>
        <v/>
      </c>
      <c r="BR13" s="29">
        <f t="shared" si="18"/>
        <v>80</v>
      </c>
      <c r="BS13" s="58"/>
      <c r="BT13" s="58"/>
      <c r="BU13" s="2">
        <v>80</v>
      </c>
      <c r="BV13" s="58"/>
      <c r="BW13" s="58"/>
      <c r="BX13" s="2">
        <v>80</v>
      </c>
      <c r="BY13" s="58"/>
      <c r="BZ13" s="58"/>
      <c r="CA13" s="2">
        <v>80</v>
      </c>
      <c r="CB13" s="58"/>
      <c r="CC13" s="58"/>
      <c r="CD13" s="2"/>
      <c r="CE13" s="58"/>
      <c r="CF13" s="58"/>
      <c r="CG13" s="2"/>
      <c r="CH13" s="29">
        <f t="shared" si="19"/>
        <v>80</v>
      </c>
      <c r="CI13" s="29">
        <f t="shared" si="20"/>
        <v>80</v>
      </c>
      <c r="CJ13" s="29">
        <f t="shared" si="21"/>
        <v>80</v>
      </c>
      <c r="CK13" s="29" t="str">
        <f t="shared" si="22"/>
        <v/>
      </c>
      <c r="CL13" s="29" t="str">
        <f t="shared" si="23"/>
        <v/>
      </c>
      <c r="CM13" s="31">
        <f t="shared" si="24"/>
        <v>80</v>
      </c>
      <c r="CN13" s="32">
        <f t="shared" si="25"/>
        <v>80</v>
      </c>
      <c r="CO13" s="35"/>
      <c r="CP13" s="58">
        <v>10</v>
      </c>
      <c r="CQ1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3" s="35"/>
      <c r="CS13" s="58">
        <v>10</v>
      </c>
      <c r="CT1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3" s="7"/>
      <c r="CV13" s="47">
        <v>4</v>
      </c>
      <c r="CW13" s="58" t="s">
        <v>255</v>
      </c>
      <c r="CX13" s="7">
        <v>8044</v>
      </c>
      <c r="CY13" s="49">
        <v>0</v>
      </c>
      <c r="CZ13" s="53">
        <v>69</v>
      </c>
      <c r="DA13" s="56"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Menganalisis kehidupan manusia dalam ruang dan waktu, Sejarah sebagai ilmu,peristiwa,kisah dan seni, kelebihan dan kekurangan berbagai bentuk/jenis sumber sejarah, ciri-ciri historiografi tradisional, kolonial dan modem, Masih perlu peningkatan pemahaman langkah-langkah penelitian sejarah.</v>
      </c>
    </row>
    <row r="14" spans="1:110" x14ac:dyDescent="0.25">
      <c r="A14" s="8">
        <v>4</v>
      </c>
      <c r="B14" s="8">
        <v>133678</v>
      </c>
      <c r="C14" s="8" t="s">
        <v>56</v>
      </c>
      <c r="D14" s="8">
        <f t="shared" si="0"/>
        <v>82</v>
      </c>
      <c r="E14" s="13" t="str">
        <f t="shared" si="1"/>
        <v>B</v>
      </c>
      <c r="F14" s="17">
        <f t="shared" si="2"/>
        <v>80</v>
      </c>
      <c r="G14" s="13" t="str">
        <f t="shared" si="3"/>
        <v>B</v>
      </c>
      <c r="H1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4" s="8">
        <f t="shared" si="5"/>
        <v>80</v>
      </c>
      <c r="J14" s="13" t="str">
        <f t="shared" si="6"/>
        <v>B</v>
      </c>
      <c r="K14" s="20">
        <f t="shared" si="7"/>
        <v>80</v>
      </c>
      <c r="L14" s="13" t="str">
        <f t="shared" si="8"/>
        <v>B</v>
      </c>
      <c r="M1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4" s="7"/>
      <c r="O14" s="58">
        <v>76</v>
      </c>
      <c r="P14" s="58"/>
      <c r="Q14" s="2">
        <v>80</v>
      </c>
      <c r="R14" s="58">
        <v>90</v>
      </c>
      <c r="S14" s="58"/>
      <c r="T14" s="2">
        <v>80</v>
      </c>
      <c r="U14" s="58"/>
      <c r="V14" s="58"/>
      <c r="W14" s="2"/>
      <c r="X14" s="58"/>
      <c r="Y14" s="58"/>
      <c r="Z14" s="2"/>
      <c r="AA14" s="58"/>
      <c r="AB14" s="58"/>
      <c r="AC14" s="2"/>
      <c r="AD14" s="29">
        <f t="shared" si="10"/>
        <v>82</v>
      </c>
      <c r="AE14" s="58">
        <v>78</v>
      </c>
      <c r="AF14" s="58"/>
      <c r="AG14" s="2">
        <v>80</v>
      </c>
      <c r="AH14" s="58">
        <v>70</v>
      </c>
      <c r="AI14" s="58"/>
      <c r="AJ14" s="2">
        <v>80</v>
      </c>
      <c r="AK14" s="58">
        <v>95</v>
      </c>
      <c r="AL14" s="58"/>
      <c r="AM14" s="2">
        <v>80</v>
      </c>
      <c r="AN14" s="58"/>
      <c r="AO14" s="58"/>
      <c r="AP14" s="2"/>
      <c r="AQ14" s="58"/>
      <c r="AR14" s="58"/>
      <c r="AS14" s="2"/>
      <c r="AT14" s="58">
        <v>65.5</v>
      </c>
      <c r="AU14" s="31">
        <f t="shared" si="11"/>
        <v>79.5</v>
      </c>
      <c r="AV14" s="32">
        <f t="shared" si="12"/>
        <v>80</v>
      </c>
      <c r="AW14" s="35"/>
      <c r="AX14" s="58"/>
      <c r="AY14" s="58"/>
      <c r="AZ14" s="2">
        <v>80</v>
      </c>
      <c r="BA14" s="58"/>
      <c r="BB14" s="58"/>
      <c r="BC14" s="2">
        <v>80</v>
      </c>
      <c r="BD14" s="58"/>
      <c r="BE14" s="58"/>
      <c r="BF14" s="2"/>
      <c r="BG14" s="58"/>
      <c r="BH14" s="58"/>
      <c r="BI14" s="2"/>
      <c r="BJ14" s="58"/>
      <c r="BK14" s="58"/>
      <c r="BL14" s="2"/>
      <c r="BM14" s="29">
        <f t="shared" si="13"/>
        <v>80</v>
      </c>
      <c r="BN14" s="29">
        <f t="shared" si="14"/>
        <v>80</v>
      </c>
      <c r="BO14" s="29" t="str">
        <f t="shared" si="15"/>
        <v/>
      </c>
      <c r="BP14" s="29" t="str">
        <f t="shared" si="16"/>
        <v/>
      </c>
      <c r="BQ14" s="29" t="str">
        <f t="shared" si="17"/>
        <v/>
      </c>
      <c r="BR14" s="29">
        <f t="shared" si="18"/>
        <v>80</v>
      </c>
      <c r="BS14" s="58"/>
      <c r="BT14" s="58"/>
      <c r="BU14" s="2">
        <v>80</v>
      </c>
      <c r="BV14" s="58"/>
      <c r="BW14" s="58"/>
      <c r="BX14" s="2">
        <v>80</v>
      </c>
      <c r="BY14" s="58"/>
      <c r="BZ14" s="58"/>
      <c r="CA14" s="2">
        <v>80</v>
      </c>
      <c r="CB14" s="58"/>
      <c r="CC14" s="58"/>
      <c r="CD14" s="2"/>
      <c r="CE14" s="58"/>
      <c r="CF14" s="58"/>
      <c r="CG14" s="2"/>
      <c r="CH14" s="29">
        <f t="shared" si="19"/>
        <v>80</v>
      </c>
      <c r="CI14" s="29">
        <f t="shared" si="20"/>
        <v>80</v>
      </c>
      <c r="CJ14" s="29">
        <f t="shared" si="21"/>
        <v>80</v>
      </c>
      <c r="CK14" s="29" t="str">
        <f t="shared" si="22"/>
        <v/>
      </c>
      <c r="CL14" s="29" t="str">
        <f t="shared" si="23"/>
        <v/>
      </c>
      <c r="CM14" s="31">
        <f t="shared" si="24"/>
        <v>80</v>
      </c>
      <c r="CN14" s="32">
        <f t="shared" si="25"/>
        <v>80</v>
      </c>
      <c r="CO14" s="35"/>
      <c r="CP14" s="58">
        <v>10</v>
      </c>
      <c r="CQ1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4" s="35"/>
      <c r="CS14" s="58">
        <v>10</v>
      </c>
      <c r="CT1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4" s="7"/>
      <c r="CV14" s="47">
        <v>5</v>
      </c>
      <c r="CW14" s="58" t="s">
        <v>256</v>
      </c>
      <c r="CX14" s="7">
        <v>8045</v>
      </c>
      <c r="CY14" s="49">
        <v>70</v>
      </c>
      <c r="CZ14" s="54">
        <v>79</v>
      </c>
      <c r="DA14" s="57"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Menganalisis kehidupan manusia dalam ruang dan waktu, Sejarah sebagai ilmu,peristiwa,kisah dan seni, kelebihan dan kekurangan berbagai bentuk/jenis sumber sejarah, langkah-langkah penelitian sejarah, Masih perlu peningkatan pemahaman ciri-ciri historiografi tradisional, kolonial dan modem.</v>
      </c>
    </row>
    <row r="15" spans="1:110" x14ac:dyDescent="0.25">
      <c r="A15" s="8">
        <v>5</v>
      </c>
      <c r="B15" s="8">
        <v>133695</v>
      </c>
      <c r="C15" s="8" t="s">
        <v>58</v>
      </c>
      <c r="D15" s="8">
        <f t="shared" si="0"/>
        <v>78</v>
      </c>
      <c r="E15" s="13" t="str">
        <f t="shared" si="1"/>
        <v>C</v>
      </c>
      <c r="F15" s="17">
        <f t="shared" si="2"/>
        <v>74</v>
      </c>
      <c r="G15" s="13" t="str">
        <f t="shared" si="3"/>
        <v>C</v>
      </c>
      <c r="H1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5" s="8">
        <f t="shared" si="5"/>
        <v>80</v>
      </c>
      <c r="J15" s="13" t="str">
        <f t="shared" si="6"/>
        <v>B</v>
      </c>
      <c r="K15" s="20">
        <f t="shared" si="7"/>
        <v>80</v>
      </c>
      <c r="L15" s="13" t="str">
        <f t="shared" si="8"/>
        <v>B</v>
      </c>
      <c r="M1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5" s="7"/>
      <c r="O15" s="58">
        <v>76</v>
      </c>
      <c r="P15" s="58"/>
      <c r="Q15" s="2">
        <v>80</v>
      </c>
      <c r="R15" s="58">
        <v>75</v>
      </c>
      <c r="S15" s="58"/>
      <c r="T15" s="2">
        <v>80</v>
      </c>
      <c r="U15" s="58"/>
      <c r="V15" s="58"/>
      <c r="W15" s="2"/>
      <c r="X15" s="58"/>
      <c r="Y15" s="58"/>
      <c r="Z15" s="2"/>
      <c r="AA15" s="58"/>
      <c r="AB15" s="58"/>
      <c r="AC15" s="2"/>
      <c r="AD15" s="29">
        <f t="shared" si="10"/>
        <v>78</v>
      </c>
      <c r="AE15" s="58">
        <v>70</v>
      </c>
      <c r="AF15" s="58"/>
      <c r="AG15" s="2">
        <v>80</v>
      </c>
      <c r="AH15" s="58">
        <v>70</v>
      </c>
      <c r="AI15" s="58"/>
      <c r="AJ15" s="2">
        <v>80</v>
      </c>
      <c r="AK15" s="58">
        <v>70</v>
      </c>
      <c r="AL15" s="58"/>
      <c r="AM15" s="2">
        <v>80</v>
      </c>
      <c r="AN15" s="58"/>
      <c r="AO15" s="58"/>
      <c r="AP15" s="2"/>
      <c r="AQ15" s="58"/>
      <c r="AR15" s="58"/>
      <c r="AS15" s="2"/>
      <c r="AT15" s="58">
        <v>56.5</v>
      </c>
      <c r="AU15" s="31">
        <f t="shared" si="11"/>
        <v>74.318181818181813</v>
      </c>
      <c r="AV15" s="32">
        <f t="shared" si="12"/>
        <v>74</v>
      </c>
      <c r="AW15" s="35"/>
      <c r="AX15" s="58"/>
      <c r="AY15" s="58"/>
      <c r="AZ15" s="2">
        <v>80</v>
      </c>
      <c r="BA15" s="58"/>
      <c r="BB15" s="58"/>
      <c r="BC15" s="2">
        <v>80</v>
      </c>
      <c r="BD15" s="58"/>
      <c r="BE15" s="58"/>
      <c r="BF15" s="2"/>
      <c r="BG15" s="58"/>
      <c r="BH15" s="58"/>
      <c r="BI15" s="2"/>
      <c r="BJ15" s="58"/>
      <c r="BK15" s="58"/>
      <c r="BL15" s="2"/>
      <c r="BM15" s="29">
        <f t="shared" si="13"/>
        <v>80</v>
      </c>
      <c r="BN15" s="29">
        <f t="shared" si="14"/>
        <v>80</v>
      </c>
      <c r="BO15" s="29" t="str">
        <f t="shared" si="15"/>
        <v/>
      </c>
      <c r="BP15" s="29" t="str">
        <f t="shared" si="16"/>
        <v/>
      </c>
      <c r="BQ15" s="29" t="str">
        <f t="shared" si="17"/>
        <v/>
      </c>
      <c r="BR15" s="29">
        <f t="shared" si="18"/>
        <v>80</v>
      </c>
      <c r="BS15" s="58"/>
      <c r="BT15" s="58"/>
      <c r="BU15" s="2">
        <v>80</v>
      </c>
      <c r="BV15" s="58"/>
      <c r="BW15" s="58"/>
      <c r="BX15" s="2">
        <v>80</v>
      </c>
      <c r="BY15" s="58"/>
      <c r="BZ15" s="58"/>
      <c r="CA15" s="2">
        <v>80</v>
      </c>
      <c r="CB15" s="58"/>
      <c r="CC15" s="58"/>
      <c r="CD15" s="2"/>
      <c r="CE15" s="58"/>
      <c r="CF15" s="58"/>
      <c r="CG15" s="2"/>
      <c r="CH15" s="29">
        <f t="shared" si="19"/>
        <v>80</v>
      </c>
      <c r="CI15" s="29">
        <f t="shared" si="20"/>
        <v>80</v>
      </c>
      <c r="CJ15" s="29">
        <f t="shared" si="21"/>
        <v>80</v>
      </c>
      <c r="CK15" s="29" t="str">
        <f t="shared" si="22"/>
        <v/>
      </c>
      <c r="CL15" s="29" t="str">
        <f t="shared" si="23"/>
        <v/>
      </c>
      <c r="CM15" s="31">
        <f t="shared" si="24"/>
        <v>80</v>
      </c>
      <c r="CN15" s="32">
        <f t="shared" si="25"/>
        <v>80</v>
      </c>
      <c r="CO15" s="35"/>
      <c r="CP15" s="58">
        <v>10</v>
      </c>
      <c r="CQ1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5" s="35"/>
      <c r="CS15" s="58">
        <v>10</v>
      </c>
      <c r="CT1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5" s="7"/>
      <c r="CV15" s="47">
        <v>6</v>
      </c>
      <c r="CW15" s="58"/>
      <c r="CX15" s="7">
        <v>8046</v>
      </c>
      <c r="CY15" s="49">
        <v>80</v>
      </c>
      <c r="CZ15" s="54">
        <v>89</v>
      </c>
      <c r="DA15" s="57"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6" spans="1:110" x14ac:dyDescent="0.25">
      <c r="A16" s="8">
        <v>6</v>
      </c>
      <c r="B16" s="8">
        <v>133712</v>
      </c>
      <c r="C16" s="8" t="s">
        <v>60</v>
      </c>
      <c r="D16" s="8">
        <f t="shared" si="0"/>
        <v>78</v>
      </c>
      <c r="E16" s="13" t="str">
        <f t="shared" si="1"/>
        <v>C</v>
      </c>
      <c r="F16" s="17">
        <f t="shared" si="2"/>
        <v>74</v>
      </c>
      <c r="G16" s="13" t="str">
        <f t="shared" si="3"/>
        <v>C</v>
      </c>
      <c r="H1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6" s="8">
        <f t="shared" si="5"/>
        <v>80</v>
      </c>
      <c r="J16" s="13" t="str">
        <f t="shared" si="6"/>
        <v>B</v>
      </c>
      <c r="K16" s="20">
        <f t="shared" si="7"/>
        <v>80</v>
      </c>
      <c r="L16" s="13" t="str">
        <f t="shared" si="8"/>
        <v>B</v>
      </c>
      <c r="M1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6" s="7"/>
      <c r="O16" s="58">
        <v>80</v>
      </c>
      <c r="P16" s="58"/>
      <c r="Q16" s="2">
        <v>80</v>
      </c>
      <c r="R16" s="58">
        <v>73</v>
      </c>
      <c r="S16" s="58"/>
      <c r="T16" s="2">
        <v>80</v>
      </c>
      <c r="U16" s="58"/>
      <c r="V16" s="58"/>
      <c r="W16" s="2"/>
      <c r="X16" s="58"/>
      <c r="Y16" s="58"/>
      <c r="Z16" s="2"/>
      <c r="AA16" s="58"/>
      <c r="AB16" s="58"/>
      <c r="AC16" s="2"/>
      <c r="AD16" s="29">
        <f t="shared" si="10"/>
        <v>78</v>
      </c>
      <c r="AE16" s="58">
        <v>70</v>
      </c>
      <c r="AF16" s="58"/>
      <c r="AG16" s="2">
        <v>80</v>
      </c>
      <c r="AH16" s="58">
        <v>70</v>
      </c>
      <c r="AI16" s="58"/>
      <c r="AJ16" s="2">
        <v>80</v>
      </c>
      <c r="AK16" s="58">
        <v>70</v>
      </c>
      <c r="AL16" s="58"/>
      <c r="AM16" s="2">
        <v>80</v>
      </c>
      <c r="AN16" s="58"/>
      <c r="AO16" s="58"/>
      <c r="AP16" s="2"/>
      <c r="AQ16" s="58"/>
      <c r="AR16" s="58"/>
      <c r="AS16" s="2"/>
      <c r="AT16" s="58">
        <v>47.5</v>
      </c>
      <c r="AU16" s="31">
        <f t="shared" si="11"/>
        <v>73.681818181818187</v>
      </c>
      <c r="AV16" s="32">
        <f t="shared" si="12"/>
        <v>74</v>
      </c>
      <c r="AW16" s="35"/>
      <c r="AX16" s="58"/>
      <c r="AY16" s="58"/>
      <c r="AZ16" s="2">
        <v>80</v>
      </c>
      <c r="BA16" s="58"/>
      <c r="BB16" s="58"/>
      <c r="BC16" s="2">
        <v>80</v>
      </c>
      <c r="BD16" s="58"/>
      <c r="BE16" s="58"/>
      <c r="BF16" s="2"/>
      <c r="BG16" s="58"/>
      <c r="BH16" s="58"/>
      <c r="BI16" s="2"/>
      <c r="BJ16" s="58"/>
      <c r="BK16" s="58"/>
      <c r="BL16" s="2"/>
      <c r="BM16" s="29">
        <f t="shared" si="13"/>
        <v>80</v>
      </c>
      <c r="BN16" s="29">
        <f t="shared" si="14"/>
        <v>80</v>
      </c>
      <c r="BO16" s="29" t="str">
        <f t="shared" si="15"/>
        <v/>
      </c>
      <c r="BP16" s="29" t="str">
        <f t="shared" si="16"/>
        <v/>
      </c>
      <c r="BQ16" s="29" t="str">
        <f t="shared" si="17"/>
        <v/>
      </c>
      <c r="BR16" s="29">
        <f t="shared" si="18"/>
        <v>80</v>
      </c>
      <c r="BS16" s="58"/>
      <c r="BT16" s="58"/>
      <c r="BU16" s="2">
        <v>80</v>
      </c>
      <c r="BV16" s="58"/>
      <c r="BW16" s="58"/>
      <c r="BX16" s="2">
        <v>80</v>
      </c>
      <c r="BY16" s="58"/>
      <c r="BZ16" s="58"/>
      <c r="CA16" s="2">
        <v>80</v>
      </c>
      <c r="CB16" s="58"/>
      <c r="CC16" s="58"/>
      <c r="CD16" s="2"/>
      <c r="CE16" s="58"/>
      <c r="CF16" s="58"/>
      <c r="CG16" s="2"/>
      <c r="CH16" s="29">
        <f t="shared" si="19"/>
        <v>80</v>
      </c>
      <c r="CI16" s="29">
        <f t="shared" si="20"/>
        <v>80</v>
      </c>
      <c r="CJ16" s="29">
        <f t="shared" si="21"/>
        <v>80</v>
      </c>
      <c r="CK16" s="29" t="str">
        <f t="shared" si="22"/>
        <v/>
      </c>
      <c r="CL16" s="29" t="str">
        <f t="shared" si="23"/>
        <v/>
      </c>
      <c r="CM16" s="31">
        <f t="shared" si="24"/>
        <v>80</v>
      </c>
      <c r="CN16" s="32">
        <f t="shared" si="25"/>
        <v>80</v>
      </c>
      <c r="CO16" s="35"/>
      <c r="CP16" s="58">
        <v>10</v>
      </c>
      <c r="CQ1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6" s="35"/>
      <c r="CS16" s="58">
        <v>10</v>
      </c>
      <c r="CT1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6" s="7"/>
      <c r="CV16" s="47">
        <v>7</v>
      </c>
      <c r="CW16" s="58"/>
      <c r="CX16" s="7">
        <v>8047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7" spans="1:110" x14ac:dyDescent="0.25">
      <c r="A17" s="8">
        <v>7</v>
      </c>
      <c r="B17" s="8">
        <v>133729</v>
      </c>
      <c r="C17" s="8" t="s">
        <v>61</v>
      </c>
      <c r="D17" s="8">
        <f t="shared" si="0"/>
        <v>75</v>
      </c>
      <c r="E17" s="13" t="str">
        <f t="shared" si="1"/>
        <v>C</v>
      </c>
      <c r="F17" s="17">
        <f t="shared" si="2"/>
        <v>72</v>
      </c>
      <c r="G17" s="13" t="str">
        <f t="shared" si="3"/>
        <v>C</v>
      </c>
      <c r="H1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7" s="8">
        <f t="shared" si="5"/>
        <v>80</v>
      </c>
      <c r="J17" s="13" t="str">
        <f t="shared" si="6"/>
        <v>B</v>
      </c>
      <c r="K17" s="20">
        <f t="shared" si="7"/>
        <v>80</v>
      </c>
      <c r="L17" s="13" t="str">
        <f t="shared" si="8"/>
        <v>B</v>
      </c>
      <c r="M1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7" s="7"/>
      <c r="O17" s="58">
        <v>70</v>
      </c>
      <c r="P17" s="58"/>
      <c r="Q17" s="2">
        <v>80</v>
      </c>
      <c r="R17" s="58">
        <v>70</v>
      </c>
      <c r="S17" s="58"/>
      <c r="T17" s="2">
        <v>80</v>
      </c>
      <c r="U17" s="58"/>
      <c r="V17" s="58"/>
      <c r="W17" s="2"/>
      <c r="X17" s="58"/>
      <c r="Y17" s="58"/>
      <c r="Z17" s="2"/>
      <c r="AA17" s="58"/>
      <c r="AB17" s="58"/>
      <c r="AC17" s="2"/>
      <c r="AD17" s="29">
        <f t="shared" si="10"/>
        <v>75</v>
      </c>
      <c r="AE17" s="58">
        <v>70</v>
      </c>
      <c r="AF17" s="58"/>
      <c r="AG17" s="2">
        <v>80</v>
      </c>
      <c r="AH17" s="58">
        <v>70</v>
      </c>
      <c r="AI17" s="58"/>
      <c r="AJ17" s="2">
        <v>80</v>
      </c>
      <c r="AK17" s="58">
        <v>70</v>
      </c>
      <c r="AL17" s="58"/>
      <c r="AM17" s="2">
        <v>80</v>
      </c>
      <c r="AN17" s="58"/>
      <c r="AO17" s="58"/>
      <c r="AP17" s="2"/>
      <c r="AQ17" s="58"/>
      <c r="AR17" s="58"/>
      <c r="AS17" s="2"/>
      <c r="AT17" s="58">
        <v>46</v>
      </c>
      <c r="AU17" s="31">
        <f t="shared" si="11"/>
        <v>72.36363636363636</v>
      </c>
      <c r="AV17" s="32">
        <f t="shared" si="12"/>
        <v>72</v>
      </c>
      <c r="AW17" s="35"/>
      <c r="AX17" s="58"/>
      <c r="AY17" s="58"/>
      <c r="AZ17" s="2">
        <v>80</v>
      </c>
      <c r="BA17" s="58"/>
      <c r="BB17" s="58"/>
      <c r="BC17" s="2">
        <v>80</v>
      </c>
      <c r="BD17" s="58"/>
      <c r="BE17" s="58"/>
      <c r="BF17" s="2"/>
      <c r="BG17" s="58"/>
      <c r="BH17" s="58"/>
      <c r="BI17" s="2"/>
      <c r="BJ17" s="58"/>
      <c r="BK17" s="58"/>
      <c r="BL17" s="2"/>
      <c r="BM17" s="29">
        <f t="shared" si="13"/>
        <v>80</v>
      </c>
      <c r="BN17" s="29">
        <f t="shared" si="14"/>
        <v>80</v>
      </c>
      <c r="BO17" s="29" t="str">
        <f t="shared" si="15"/>
        <v/>
      </c>
      <c r="BP17" s="29" t="str">
        <f t="shared" si="16"/>
        <v/>
      </c>
      <c r="BQ17" s="29" t="str">
        <f t="shared" si="17"/>
        <v/>
      </c>
      <c r="BR17" s="29">
        <f t="shared" si="18"/>
        <v>80</v>
      </c>
      <c r="BS17" s="58"/>
      <c r="BT17" s="58"/>
      <c r="BU17" s="2">
        <v>80</v>
      </c>
      <c r="BV17" s="58"/>
      <c r="BW17" s="58"/>
      <c r="BX17" s="2">
        <v>80</v>
      </c>
      <c r="BY17" s="58"/>
      <c r="BZ17" s="58"/>
      <c r="CA17" s="2">
        <v>80</v>
      </c>
      <c r="CB17" s="58"/>
      <c r="CC17" s="58"/>
      <c r="CD17" s="2"/>
      <c r="CE17" s="58"/>
      <c r="CF17" s="58"/>
      <c r="CG17" s="2"/>
      <c r="CH17" s="29">
        <f t="shared" si="19"/>
        <v>80</v>
      </c>
      <c r="CI17" s="29">
        <f t="shared" si="20"/>
        <v>80</v>
      </c>
      <c r="CJ17" s="29">
        <f t="shared" si="21"/>
        <v>80</v>
      </c>
      <c r="CK17" s="29" t="str">
        <f t="shared" si="22"/>
        <v/>
      </c>
      <c r="CL17" s="29" t="str">
        <f t="shared" si="23"/>
        <v/>
      </c>
      <c r="CM17" s="31">
        <f t="shared" si="24"/>
        <v>80</v>
      </c>
      <c r="CN17" s="32">
        <f t="shared" si="25"/>
        <v>80</v>
      </c>
      <c r="CO17" s="35"/>
      <c r="CP17" s="58">
        <v>10</v>
      </c>
      <c r="CQ1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7" s="35"/>
      <c r="CS17" s="58">
        <v>10</v>
      </c>
      <c r="CT1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7" s="7"/>
      <c r="CV17" s="47">
        <v>8</v>
      </c>
      <c r="CW17" s="58"/>
      <c r="CX17" s="7">
        <v>8048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8" spans="1:110" x14ac:dyDescent="0.25">
      <c r="A18" s="8">
        <v>8</v>
      </c>
      <c r="B18" s="8">
        <v>133746</v>
      </c>
      <c r="C18" s="8" t="s">
        <v>62</v>
      </c>
      <c r="D18" s="8">
        <f t="shared" si="0"/>
        <v>75</v>
      </c>
      <c r="E18" s="13" t="str">
        <f t="shared" si="1"/>
        <v>C</v>
      </c>
      <c r="F18" s="17">
        <f t="shared" si="2"/>
        <v>74</v>
      </c>
      <c r="G18" s="13" t="str">
        <f t="shared" si="3"/>
        <v>C</v>
      </c>
      <c r="H1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8" s="8">
        <f t="shared" si="5"/>
        <v>80</v>
      </c>
      <c r="J18" s="13" t="str">
        <f t="shared" si="6"/>
        <v>B</v>
      </c>
      <c r="K18" s="20">
        <f t="shared" si="7"/>
        <v>80</v>
      </c>
      <c r="L18" s="13" t="str">
        <f t="shared" si="8"/>
        <v>B</v>
      </c>
      <c r="M1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8" s="7"/>
      <c r="O18" s="58">
        <v>70</v>
      </c>
      <c r="P18" s="58"/>
      <c r="Q18" s="2">
        <v>80</v>
      </c>
      <c r="R18" s="58">
        <v>70</v>
      </c>
      <c r="S18" s="58"/>
      <c r="T18" s="2">
        <v>80</v>
      </c>
      <c r="U18" s="58"/>
      <c r="V18" s="58"/>
      <c r="W18" s="2"/>
      <c r="X18" s="58"/>
      <c r="Y18" s="58"/>
      <c r="Z18" s="2"/>
      <c r="AA18" s="58"/>
      <c r="AB18" s="58"/>
      <c r="AC18" s="2"/>
      <c r="AD18" s="29">
        <f t="shared" si="10"/>
        <v>75</v>
      </c>
      <c r="AE18" s="58">
        <v>74</v>
      </c>
      <c r="AF18" s="58"/>
      <c r="AG18" s="2">
        <v>80</v>
      </c>
      <c r="AH18" s="58">
        <v>86</v>
      </c>
      <c r="AI18" s="58"/>
      <c r="AJ18" s="2">
        <v>80</v>
      </c>
      <c r="AK18" s="58">
        <v>73</v>
      </c>
      <c r="AL18" s="58"/>
      <c r="AM18" s="2">
        <v>80</v>
      </c>
      <c r="AN18" s="58"/>
      <c r="AO18" s="58"/>
      <c r="AP18" s="2"/>
      <c r="AQ18" s="58"/>
      <c r="AR18" s="58"/>
      <c r="AS18" s="2"/>
      <c r="AT18" s="58">
        <v>46</v>
      </c>
      <c r="AU18" s="31">
        <f t="shared" si="11"/>
        <v>74.454545454545453</v>
      </c>
      <c r="AV18" s="32">
        <f t="shared" si="12"/>
        <v>74</v>
      </c>
      <c r="AW18" s="35"/>
      <c r="AX18" s="58"/>
      <c r="AY18" s="58"/>
      <c r="AZ18" s="2">
        <v>80</v>
      </c>
      <c r="BA18" s="58"/>
      <c r="BB18" s="58"/>
      <c r="BC18" s="2">
        <v>80</v>
      </c>
      <c r="BD18" s="58"/>
      <c r="BE18" s="58"/>
      <c r="BF18" s="2"/>
      <c r="BG18" s="58"/>
      <c r="BH18" s="58"/>
      <c r="BI18" s="2"/>
      <c r="BJ18" s="58"/>
      <c r="BK18" s="58"/>
      <c r="BL18" s="2"/>
      <c r="BM18" s="29">
        <f t="shared" si="13"/>
        <v>80</v>
      </c>
      <c r="BN18" s="29">
        <f t="shared" si="14"/>
        <v>80</v>
      </c>
      <c r="BO18" s="29" t="str">
        <f t="shared" si="15"/>
        <v/>
      </c>
      <c r="BP18" s="29" t="str">
        <f t="shared" si="16"/>
        <v/>
      </c>
      <c r="BQ18" s="29" t="str">
        <f t="shared" si="17"/>
        <v/>
      </c>
      <c r="BR18" s="29">
        <f t="shared" si="18"/>
        <v>80</v>
      </c>
      <c r="BS18" s="58"/>
      <c r="BT18" s="58"/>
      <c r="BU18" s="2">
        <v>80</v>
      </c>
      <c r="BV18" s="58"/>
      <c r="BW18" s="58"/>
      <c r="BX18" s="2">
        <v>80</v>
      </c>
      <c r="BY18" s="58"/>
      <c r="BZ18" s="58"/>
      <c r="CA18" s="2">
        <v>80</v>
      </c>
      <c r="CB18" s="58"/>
      <c r="CC18" s="58"/>
      <c r="CD18" s="2"/>
      <c r="CE18" s="58"/>
      <c r="CF18" s="58"/>
      <c r="CG18" s="2"/>
      <c r="CH18" s="29">
        <f t="shared" si="19"/>
        <v>80</v>
      </c>
      <c r="CI18" s="29">
        <f t="shared" si="20"/>
        <v>80</v>
      </c>
      <c r="CJ18" s="29">
        <f t="shared" si="21"/>
        <v>80</v>
      </c>
      <c r="CK18" s="29" t="str">
        <f t="shared" si="22"/>
        <v/>
      </c>
      <c r="CL18" s="29" t="str">
        <f t="shared" si="23"/>
        <v/>
      </c>
      <c r="CM18" s="31">
        <f t="shared" si="24"/>
        <v>80</v>
      </c>
      <c r="CN18" s="32">
        <f t="shared" si="25"/>
        <v>80</v>
      </c>
      <c r="CO18" s="35"/>
      <c r="CP18" s="58">
        <v>10</v>
      </c>
      <c r="CQ1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8" s="35"/>
      <c r="CS18" s="58">
        <v>10</v>
      </c>
      <c r="CT1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8" s="7"/>
      <c r="CV18" s="47">
        <v>9</v>
      </c>
      <c r="CW18" s="58"/>
      <c r="CX18" s="7">
        <v>8049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9" spans="1:110" x14ac:dyDescent="0.25">
      <c r="A19" s="8">
        <v>9</v>
      </c>
      <c r="B19" s="8">
        <v>133763</v>
      </c>
      <c r="C19" s="8" t="s">
        <v>63</v>
      </c>
      <c r="D19" s="8">
        <f t="shared" si="0"/>
        <v>75</v>
      </c>
      <c r="E19" s="13" t="str">
        <f t="shared" si="1"/>
        <v>C</v>
      </c>
      <c r="F19" s="17">
        <f t="shared" si="2"/>
        <v>73</v>
      </c>
      <c r="G19" s="13" t="str">
        <f t="shared" si="3"/>
        <v>C</v>
      </c>
      <c r="H1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9" s="8">
        <f t="shared" si="5"/>
        <v>80</v>
      </c>
      <c r="J19" s="13" t="str">
        <f t="shared" si="6"/>
        <v>B</v>
      </c>
      <c r="K19" s="20">
        <f t="shared" si="7"/>
        <v>80</v>
      </c>
      <c r="L19" s="13" t="str">
        <f t="shared" si="8"/>
        <v>B</v>
      </c>
      <c r="M1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9" s="7"/>
      <c r="O19" s="58">
        <v>70</v>
      </c>
      <c r="P19" s="58"/>
      <c r="Q19" s="2">
        <v>80</v>
      </c>
      <c r="R19" s="58">
        <v>70</v>
      </c>
      <c r="S19" s="58"/>
      <c r="T19" s="2">
        <v>80</v>
      </c>
      <c r="U19" s="58"/>
      <c r="V19" s="58"/>
      <c r="W19" s="2"/>
      <c r="X19" s="58"/>
      <c r="Y19" s="58"/>
      <c r="Z19" s="2"/>
      <c r="AA19" s="58"/>
      <c r="AB19" s="58"/>
      <c r="AC19" s="2"/>
      <c r="AD19" s="29">
        <f t="shared" si="10"/>
        <v>75</v>
      </c>
      <c r="AE19" s="58">
        <v>70</v>
      </c>
      <c r="AF19" s="58"/>
      <c r="AG19" s="2">
        <v>80</v>
      </c>
      <c r="AH19" s="58">
        <v>70</v>
      </c>
      <c r="AI19" s="58"/>
      <c r="AJ19" s="2">
        <v>80</v>
      </c>
      <c r="AK19" s="58">
        <v>70</v>
      </c>
      <c r="AL19" s="58"/>
      <c r="AM19" s="2">
        <v>80</v>
      </c>
      <c r="AN19" s="58"/>
      <c r="AO19" s="58"/>
      <c r="AP19" s="2"/>
      <c r="AQ19" s="58"/>
      <c r="AR19" s="58"/>
      <c r="AS19" s="2"/>
      <c r="AT19" s="58">
        <v>53.5</v>
      </c>
      <c r="AU19" s="31">
        <f t="shared" si="11"/>
        <v>73.045454545454547</v>
      </c>
      <c r="AV19" s="32">
        <f t="shared" si="12"/>
        <v>73</v>
      </c>
      <c r="AW19" s="35"/>
      <c r="AX19" s="58"/>
      <c r="AY19" s="58"/>
      <c r="AZ19" s="2">
        <v>80</v>
      </c>
      <c r="BA19" s="58"/>
      <c r="BB19" s="58"/>
      <c r="BC19" s="2">
        <v>80</v>
      </c>
      <c r="BD19" s="58"/>
      <c r="BE19" s="58"/>
      <c r="BF19" s="2"/>
      <c r="BG19" s="58"/>
      <c r="BH19" s="58"/>
      <c r="BI19" s="2"/>
      <c r="BJ19" s="58"/>
      <c r="BK19" s="58"/>
      <c r="BL19" s="2"/>
      <c r="BM19" s="29">
        <f t="shared" si="13"/>
        <v>80</v>
      </c>
      <c r="BN19" s="29">
        <f t="shared" si="14"/>
        <v>80</v>
      </c>
      <c r="BO19" s="29" t="str">
        <f t="shared" si="15"/>
        <v/>
      </c>
      <c r="BP19" s="29" t="str">
        <f t="shared" si="16"/>
        <v/>
      </c>
      <c r="BQ19" s="29" t="str">
        <f t="shared" si="17"/>
        <v/>
      </c>
      <c r="BR19" s="29">
        <f t="shared" si="18"/>
        <v>80</v>
      </c>
      <c r="BS19" s="58"/>
      <c r="BT19" s="58"/>
      <c r="BU19" s="2">
        <v>80</v>
      </c>
      <c r="BV19" s="58"/>
      <c r="BW19" s="58"/>
      <c r="BX19" s="2">
        <v>80</v>
      </c>
      <c r="BY19" s="58"/>
      <c r="BZ19" s="58"/>
      <c r="CA19" s="2">
        <v>80</v>
      </c>
      <c r="CB19" s="58"/>
      <c r="CC19" s="58"/>
      <c r="CD19" s="2"/>
      <c r="CE19" s="58"/>
      <c r="CF19" s="58"/>
      <c r="CG19" s="2"/>
      <c r="CH19" s="29">
        <f t="shared" si="19"/>
        <v>80</v>
      </c>
      <c r="CI19" s="29">
        <f t="shared" si="20"/>
        <v>80</v>
      </c>
      <c r="CJ19" s="29">
        <f t="shared" si="21"/>
        <v>80</v>
      </c>
      <c r="CK19" s="29" t="str">
        <f t="shared" si="22"/>
        <v/>
      </c>
      <c r="CL19" s="29" t="str">
        <f t="shared" si="23"/>
        <v/>
      </c>
      <c r="CM19" s="31">
        <f t="shared" si="24"/>
        <v>80</v>
      </c>
      <c r="CN19" s="32">
        <f t="shared" si="25"/>
        <v>80</v>
      </c>
      <c r="CO19" s="35"/>
      <c r="CP19" s="58">
        <v>10</v>
      </c>
      <c r="CQ1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9" s="35"/>
      <c r="CS19" s="58">
        <v>10</v>
      </c>
      <c r="CT1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9" s="7"/>
      <c r="CV19" s="47">
        <v>10</v>
      </c>
      <c r="CW19" s="58"/>
      <c r="CX19" s="7">
        <v>8050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20" spans="1:110" x14ac:dyDescent="0.25">
      <c r="A20" s="8">
        <v>10</v>
      </c>
      <c r="B20" s="8">
        <v>137612</v>
      </c>
      <c r="C20" s="8" t="s">
        <v>64</v>
      </c>
      <c r="D20" s="8">
        <f t="shared" si="0"/>
        <v>75</v>
      </c>
      <c r="E20" s="13" t="str">
        <f t="shared" si="1"/>
        <v>C</v>
      </c>
      <c r="F20" s="17">
        <f t="shared" si="2"/>
        <v>74</v>
      </c>
      <c r="G20" s="13" t="str">
        <f t="shared" si="3"/>
        <v>C</v>
      </c>
      <c r="H2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0" s="8">
        <f t="shared" si="5"/>
        <v>80</v>
      </c>
      <c r="J20" s="13" t="str">
        <f t="shared" si="6"/>
        <v>B</v>
      </c>
      <c r="K20" s="20">
        <f t="shared" si="7"/>
        <v>80</v>
      </c>
      <c r="L20" s="13" t="str">
        <f t="shared" si="8"/>
        <v>B</v>
      </c>
      <c r="M2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0" s="7"/>
      <c r="O20" s="58">
        <v>70</v>
      </c>
      <c r="P20" s="58"/>
      <c r="Q20" s="2">
        <v>80</v>
      </c>
      <c r="R20" s="58">
        <v>70</v>
      </c>
      <c r="S20" s="58"/>
      <c r="T20" s="2">
        <v>80</v>
      </c>
      <c r="U20" s="58"/>
      <c r="V20" s="58"/>
      <c r="W20" s="2"/>
      <c r="X20" s="58"/>
      <c r="Y20" s="58"/>
      <c r="Z20" s="2"/>
      <c r="AA20" s="58"/>
      <c r="AB20" s="58"/>
      <c r="AC20" s="2"/>
      <c r="AD20" s="29">
        <f t="shared" si="10"/>
        <v>75</v>
      </c>
      <c r="AE20" s="58">
        <v>70</v>
      </c>
      <c r="AF20" s="58"/>
      <c r="AG20" s="2">
        <v>80</v>
      </c>
      <c r="AH20" s="58">
        <v>70</v>
      </c>
      <c r="AI20" s="58"/>
      <c r="AJ20" s="2">
        <v>80</v>
      </c>
      <c r="AK20" s="58">
        <v>70</v>
      </c>
      <c r="AL20" s="58"/>
      <c r="AM20" s="2">
        <v>80</v>
      </c>
      <c r="AN20" s="58"/>
      <c r="AO20" s="58"/>
      <c r="AP20" s="2"/>
      <c r="AQ20" s="58"/>
      <c r="AR20" s="58"/>
      <c r="AS20" s="2"/>
      <c r="AT20" s="58">
        <v>62.5</v>
      </c>
      <c r="AU20" s="31">
        <f t="shared" si="11"/>
        <v>73.86363636363636</v>
      </c>
      <c r="AV20" s="32">
        <f t="shared" si="12"/>
        <v>74</v>
      </c>
      <c r="AW20" s="35"/>
      <c r="AX20" s="58"/>
      <c r="AY20" s="58"/>
      <c r="AZ20" s="2">
        <v>80</v>
      </c>
      <c r="BA20" s="58"/>
      <c r="BB20" s="58"/>
      <c r="BC20" s="2">
        <v>80</v>
      </c>
      <c r="BD20" s="58"/>
      <c r="BE20" s="58"/>
      <c r="BF20" s="2"/>
      <c r="BG20" s="58"/>
      <c r="BH20" s="58"/>
      <c r="BI20" s="2"/>
      <c r="BJ20" s="58"/>
      <c r="BK20" s="58"/>
      <c r="BL20" s="2"/>
      <c r="BM20" s="29">
        <f t="shared" si="13"/>
        <v>80</v>
      </c>
      <c r="BN20" s="29">
        <f t="shared" si="14"/>
        <v>80</v>
      </c>
      <c r="BO20" s="29" t="str">
        <f t="shared" si="15"/>
        <v/>
      </c>
      <c r="BP20" s="29" t="str">
        <f t="shared" si="16"/>
        <v/>
      </c>
      <c r="BQ20" s="29" t="str">
        <f t="shared" si="17"/>
        <v/>
      </c>
      <c r="BR20" s="29">
        <f t="shared" si="18"/>
        <v>80</v>
      </c>
      <c r="BS20" s="58"/>
      <c r="BT20" s="58"/>
      <c r="BU20" s="2">
        <v>80</v>
      </c>
      <c r="BV20" s="58"/>
      <c r="BW20" s="58"/>
      <c r="BX20" s="2">
        <v>80</v>
      </c>
      <c r="BY20" s="58"/>
      <c r="BZ20" s="58"/>
      <c r="CA20" s="2">
        <v>80</v>
      </c>
      <c r="CB20" s="58"/>
      <c r="CC20" s="58"/>
      <c r="CD20" s="2"/>
      <c r="CE20" s="58"/>
      <c r="CF20" s="58"/>
      <c r="CG20" s="2"/>
      <c r="CH20" s="29">
        <f t="shared" si="19"/>
        <v>80</v>
      </c>
      <c r="CI20" s="29">
        <f t="shared" si="20"/>
        <v>80</v>
      </c>
      <c r="CJ20" s="29">
        <f t="shared" si="21"/>
        <v>80</v>
      </c>
      <c r="CK20" s="29" t="str">
        <f t="shared" si="22"/>
        <v/>
      </c>
      <c r="CL20" s="29" t="str">
        <f t="shared" si="23"/>
        <v/>
      </c>
      <c r="CM20" s="31">
        <f t="shared" si="24"/>
        <v>80</v>
      </c>
      <c r="CN20" s="32">
        <f t="shared" si="25"/>
        <v>80</v>
      </c>
      <c r="CO20" s="35"/>
      <c r="CP20" s="58">
        <v>10</v>
      </c>
      <c r="CQ2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0" s="35"/>
      <c r="CS20" s="58">
        <v>10</v>
      </c>
      <c r="CT2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21" spans="1:110" ht="18.75" customHeight="1" x14ac:dyDescent="0.3">
      <c r="A21" s="8">
        <v>11</v>
      </c>
      <c r="B21" s="8">
        <v>133780</v>
      </c>
      <c r="C21" s="8" t="s">
        <v>65</v>
      </c>
      <c r="D21" s="8">
        <f t="shared" si="0"/>
        <v>76</v>
      </c>
      <c r="E21" s="13" t="str">
        <f t="shared" si="1"/>
        <v>C</v>
      </c>
      <c r="F21" s="17">
        <f t="shared" si="2"/>
        <v>76</v>
      </c>
      <c r="G21" s="13" t="str">
        <f t="shared" si="3"/>
        <v>C</v>
      </c>
      <c r="H2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1" s="8">
        <f t="shared" si="5"/>
        <v>80</v>
      </c>
      <c r="J21" s="13" t="str">
        <f t="shared" si="6"/>
        <v>B</v>
      </c>
      <c r="K21" s="20">
        <f t="shared" si="7"/>
        <v>80</v>
      </c>
      <c r="L21" s="13" t="str">
        <f t="shared" si="8"/>
        <v>B</v>
      </c>
      <c r="M2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1" s="7"/>
      <c r="O21" s="58">
        <v>73</v>
      </c>
      <c r="P21" s="58"/>
      <c r="Q21" s="2">
        <v>80</v>
      </c>
      <c r="R21" s="58">
        <v>70</v>
      </c>
      <c r="S21" s="58"/>
      <c r="T21" s="2">
        <v>80</v>
      </c>
      <c r="U21" s="58"/>
      <c r="V21" s="58"/>
      <c r="W21" s="2"/>
      <c r="X21" s="58"/>
      <c r="Y21" s="58"/>
      <c r="Z21" s="2"/>
      <c r="AA21" s="58"/>
      <c r="AB21" s="58"/>
      <c r="AC21" s="2"/>
      <c r="AD21" s="29">
        <f t="shared" si="10"/>
        <v>76</v>
      </c>
      <c r="AE21" s="58">
        <v>70</v>
      </c>
      <c r="AF21" s="58"/>
      <c r="AG21" s="2">
        <v>80</v>
      </c>
      <c r="AH21" s="58">
        <v>82</v>
      </c>
      <c r="AI21" s="58"/>
      <c r="AJ21" s="2">
        <v>80</v>
      </c>
      <c r="AK21" s="58">
        <v>75</v>
      </c>
      <c r="AL21" s="58"/>
      <c r="AM21" s="2">
        <v>80</v>
      </c>
      <c r="AN21" s="58"/>
      <c r="AO21" s="58"/>
      <c r="AP21" s="2"/>
      <c r="AQ21" s="58"/>
      <c r="AR21" s="58"/>
      <c r="AS21" s="2"/>
      <c r="AT21" s="58">
        <v>70</v>
      </c>
      <c r="AU21" s="31">
        <f t="shared" si="11"/>
        <v>76.36363636363636</v>
      </c>
      <c r="AV21" s="32">
        <f t="shared" si="12"/>
        <v>76</v>
      </c>
      <c r="AW21" s="35"/>
      <c r="AX21" s="58"/>
      <c r="AY21" s="58"/>
      <c r="AZ21" s="2">
        <v>80</v>
      </c>
      <c r="BA21" s="58"/>
      <c r="BB21" s="58"/>
      <c r="BC21" s="2">
        <v>80</v>
      </c>
      <c r="BD21" s="58"/>
      <c r="BE21" s="58"/>
      <c r="BF21" s="2"/>
      <c r="BG21" s="58"/>
      <c r="BH21" s="58"/>
      <c r="BI21" s="2"/>
      <c r="BJ21" s="58"/>
      <c r="BK21" s="58"/>
      <c r="BL21" s="2"/>
      <c r="BM21" s="29">
        <f t="shared" si="13"/>
        <v>80</v>
      </c>
      <c r="BN21" s="29">
        <f t="shared" si="14"/>
        <v>80</v>
      </c>
      <c r="BO21" s="29" t="str">
        <f t="shared" si="15"/>
        <v/>
      </c>
      <c r="BP21" s="29" t="str">
        <f t="shared" si="16"/>
        <v/>
      </c>
      <c r="BQ21" s="29" t="str">
        <f t="shared" si="17"/>
        <v/>
      </c>
      <c r="BR21" s="29">
        <f t="shared" si="18"/>
        <v>80</v>
      </c>
      <c r="BS21" s="58"/>
      <c r="BT21" s="58"/>
      <c r="BU21" s="2">
        <v>80</v>
      </c>
      <c r="BV21" s="58"/>
      <c r="BW21" s="58"/>
      <c r="BX21" s="2">
        <v>80</v>
      </c>
      <c r="BY21" s="58"/>
      <c r="BZ21" s="58"/>
      <c r="CA21" s="2">
        <v>80</v>
      </c>
      <c r="CB21" s="58"/>
      <c r="CC21" s="58"/>
      <c r="CD21" s="2"/>
      <c r="CE21" s="58"/>
      <c r="CF21" s="58"/>
      <c r="CG21" s="2"/>
      <c r="CH21" s="29">
        <f t="shared" si="19"/>
        <v>80</v>
      </c>
      <c r="CI21" s="29">
        <f t="shared" si="20"/>
        <v>80</v>
      </c>
      <c r="CJ21" s="29">
        <f t="shared" si="21"/>
        <v>80</v>
      </c>
      <c r="CK21" s="29" t="str">
        <f t="shared" si="22"/>
        <v/>
      </c>
      <c r="CL21" s="29" t="str">
        <f t="shared" si="23"/>
        <v/>
      </c>
      <c r="CM21" s="31">
        <f t="shared" si="24"/>
        <v>80</v>
      </c>
      <c r="CN21" s="32">
        <f t="shared" si="25"/>
        <v>80</v>
      </c>
      <c r="CO21" s="35"/>
      <c r="CP21" s="58">
        <v>10</v>
      </c>
      <c r="CQ2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1" s="35"/>
      <c r="CS21" s="58">
        <v>10</v>
      </c>
      <c r="CT2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1" s="7"/>
      <c r="CV21" s="9" t="s">
        <v>66</v>
      </c>
      <c r="CW21" s="59"/>
      <c r="CX21" s="7"/>
      <c r="CY21" s="50"/>
      <c r="CZ21" s="50"/>
      <c r="DA21" s="50"/>
    </row>
    <row r="22" spans="1:110" x14ac:dyDescent="0.25">
      <c r="A22" s="8">
        <v>12</v>
      </c>
      <c r="B22" s="8">
        <v>133797</v>
      </c>
      <c r="C22" s="8" t="s">
        <v>67</v>
      </c>
      <c r="D22" s="8">
        <f t="shared" si="0"/>
        <v>75</v>
      </c>
      <c r="E22" s="13" t="str">
        <f t="shared" si="1"/>
        <v>C</v>
      </c>
      <c r="F22" s="17">
        <f t="shared" si="2"/>
        <v>72</v>
      </c>
      <c r="G22" s="13" t="str">
        <f t="shared" si="3"/>
        <v>C</v>
      </c>
      <c r="H2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2" s="8">
        <f t="shared" si="5"/>
        <v>80</v>
      </c>
      <c r="J22" s="13" t="str">
        <f t="shared" si="6"/>
        <v>B</v>
      </c>
      <c r="K22" s="20">
        <f t="shared" si="7"/>
        <v>80</v>
      </c>
      <c r="L22" s="13" t="str">
        <f t="shared" si="8"/>
        <v>B</v>
      </c>
      <c r="M2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2" s="7"/>
      <c r="O22" s="58">
        <v>70</v>
      </c>
      <c r="P22" s="58"/>
      <c r="Q22" s="2">
        <v>80</v>
      </c>
      <c r="R22" s="58">
        <v>70</v>
      </c>
      <c r="S22" s="58"/>
      <c r="T22" s="2">
        <v>80</v>
      </c>
      <c r="U22" s="58"/>
      <c r="V22" s="58"/>
      <c r="W22" s="2"/>
      <c r="X22" s="58"/>
      <c r="Y22" s="58"/>
      <c r="Z22" s="2"/>
      <c r="AA22" s="58"/>
      <c r="AB22" s="58"/>
      <c r="AC22" s="2"/>
      <c r="AD22" s="29">
        <f t="shared" si="10"/>
        <v>75</v>
      </c>
      <c r="AE22" s="58">
        <v>70</v>
      </c>
      <c r="AF22" s="58"/>
      <c r="AG22" s="2">
        <v>80</v>
      </c>
      <c r="AH22" s="58">
        <v>70</v>
      </c>
      <c r="AI22" s="58"/>
      <c r="AJ22" s="2">
        <v>80</v>
      </c>
      <c r="AK22" s="58">
        <v>70</v>
      </c>
      <c r="AL22" s="58"/>
      <c r="AM22" s="2">
        <v>80</v>
      </c>
      <c r="AN22" s="58"/>
      <c r="AO22" s="58"/>
      <c r="AP22" s="2"/>
      <c r="AQ22" s="58"/>
      <c r="AR22" s="58"/>
      <c r="AS22" s="2"/>
      <c r="AT22" s="58">
        <v>46</v>
      </c>
      <c r="AU22" s="31">
        <f t="shared" si="11"/>
        <v>72.36363636363636</v>
      </c>
      <c r="AV22" s="32">
        <f t="shared" si="12"/>
        <v>72</v>
      </c>
      <c r="AW22" s="35"/>
      <c r="AX22" s="58"/>
      <c r="AY22" s="58"/>
      <c r="AZ22" s="2">
        <v>80</v>
      </c>
      <c r="BA22" s="58"/>
      <c r="BB22" s="58"/>
      <c r="BC22" s="2">
        <v>80</v>
      </c>
      <c r="BD22" s="58"/>
      <c r="BE22" s="58"/>
      <c r="BF22" s="2"/>
      <c r="BG22" s="58"/>
      <c r="BH22" s="58"/>
      <c r="BI22" s="2"/>
      <c r="BJ22" s="58"/>
      <c r="BK22" s="58"/>
      <c r="BL22" s="2"/>
      <c r="BM22" s="29">
        <f t="shared" si="13"/>
        <v>80</v>
      </c>
      <c r="BN22" s="29">
        <f t="shared" si="14"/>
        <v>80</v>
      </c>
      <c r="BO22" s="29" t="str">
        <f t="shared" si="15"/>
        <v/>
      </c>
      <c r="BP22" s="29" t="str">
        <f t="shared" si="16"/>
        <v/>
      </c>
      <c r="BQ22" s="29" t="str">
        <f t="shared" si="17"/>
        <v/>
      </c>
      <c r="BR22" s="29">
        <f t="shared" si="18"/>
        <v>80</v>
      </c>
      <c r="BS22" s="58"/>
      <c r="BT22" s="58"/>
      <c r="BU22" s="2">
        <v>80</v>
      </c>
      <c r="BV22" s="58"/>
      <c r="BW22" s="58"/>
      <c r="BX22" s="2">
        <v>80</v>
      </c>
      <c r="BY22" s="58"/>
      <c r="BZ22" s="58"/>
      <c r="CA22" s="2">
        <v>80</v>
      </c>
      <c r="CB22" s="58"/>
      <c r="CC22" s="58"/>
      <c r="CD22" s="2"/>
      <c r="CE22" s="58"/>
      <c r="CF22" s="58"/>
      <c r="CG22" s="2"/>
      <c r="CH22" s="29">
        <f t="shared" si="19"/>
        <v>80</v>
      </c>
      <c r="CI22" s="29">
        <f t="shared" si="20"/>
        <v>80</v>
      </c>
      <c r="CJ22" s="29">
        <f t="shared" si="21"/>
        <v>80</v>
      </c>
      <c r="CK22" s="29" t="str">
        <f t="shared" si="22"/>
        <v/>
      </c>
      <c r="CL22" s="29" t="str">
        <f t="shared" si="23"/>
        <v/>
      </c>
      <c r="CM22" s="31">
        <f t="shared" si="24"/>
        <v>80</v>
      </c>
      <c r="CN22" s="32">
        <f t="shared" si="25"/>
        <v>80</v>
      </c>
      <c r="CO22" s="35"/>
      <c r="CP22" s="58">
        <v>10</v>
      </c>
      <c r="CQ2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2" s="35"/>
      <c r="CS22" s="58">
        <v>10</v>
      </c>
      <c r="CT2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23" spans="1:110" x14ac:dyDescent="0.25">
      <c r="A23" s="8">
        <v>13</v>
      </c>
      <c r="B23" s="8">
        <v>133831</v>
      </c>
      <c r="C23" s="8" t="s">
        <v>68</v>
      </c>
      <c r="D23" s="8">
        <f t="shared" si="0"/>
        <v>75</v>
      </c>
      <c r="E23" s="13" t="str">
        <f t="shared" si="1"/>
        <v>C</v>
      </c>
      <c r="F23" s="17">
        <f t="shared" si="2"/>
        <v>73</v>
      </c>
      <c r="G23" s="13" t="str">
        <f t="shared" si="3"/>
        <v>C</v>
      </c>
      <c r="H2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3" s="8">
        <f t="shared" si="5"/>
        <v>80</v>
      </c>
      <c r="J23" s="13" t="str">
        <f t="shared" si="6"/>
        <v>B</v>
      </c>
      <c r="K23" s="20">
        <f t="shared" si="7"/>
        <v>80</v>
      </c>
      <c r="L23" s="13" t="str">
        <f t="shared" si="8"/>
        <v>B</v>
      </c>
      <c r="M2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3" s="7"/>
      <c r="O23" s="58">
        <v>70</v>
      </c>
      <c r="P23" s="58"/>
      <c r="Q23" s="2">
        <v>80</v>
      </c>
      <c r="R23" s="58">
        <v>70</v>
      </c>
      <c r="S23" s="58"/>
      <c r="T23" s="2">
        <v>80</v>
      </c>
      <c r="U23" s="58"/>
      <c r="V23" s="58"/>
      <c r="W23" s="2"/>
      <c r="X23" s="58"/>
      <c r="Y23" s="58"/>
      <c r="Z23" s="2"/>
      <c r="AA23" s="58"/>
      <c r="AB23" s="58"/>
      <c r="AC23" s="2"/>
      <c r="AD23" s="29">
        <f t="shared" si="10"/>
        <v>75</v>
      </c>
      <c r="AE23" s="58">
        <v>70</v>
      </c>
      <c r="AF23" s="58"/>
      <c r="AG23" s="2">
        <v>80</v>
      </c>
      <c r="AH23" s="58">
        <v>70</v>
      </c>
      <c r="AI23" s="58"/>
      <c r="AJ23" s="2">
        <v>80</v>
      </c>
      <c r="AK23" s="58">
        <v>70</v>
      </c>
      <c r="AL23" s="58"/>
      <c r="AM23" s="2">
        <v>80</v>
      </c>
      <c r="AN23" s="58"/>
      <c r="AO23" s="58"/>
      <c r="AP23" s="2"/>
      <c r="AQ23" s="58"/>
      <c r="AR23" s="58"/>
      <c r="AS23" s="2"/>
      <c r="AT23" s="58">
        <v>50.5</v>
      </c>
      <c r="AU23" s="31">
        <f t="shared" si="11"/>
        <v>72.772727272727266</v>
      </c>
      <c r="AV23" s="32">
        <f t="shared" si="12"/>
        <v>73</v>
      </c>
      <c r="AW23" s="35"/>
      <c r="AX23" s="58"/>
      <c r="AY23" s="58"/>
      <c r="AZ23" s="2">
        <v>80</v>
      </c>
      <c r="BA23" s="58"/>
      <c r="BB23" s="58"/>
      <c r="BC23" s="2">
        <v>80</v>
      </c>
      <c r="BD23" s="58"/>
      <c r="BE23" s="58"/>
      <c r="BF23" s="2"/>
      <c r="BG23" s="58"/>
      <c r="BH23" s="58"/>
      <c r="BI23" s="2"/>
      <c r="BJ23" s="58"/>
      <c r="BK23" s="58"/>
      <c r="BL23" s="2"/>
      <c r="BM23" s="29">
        <f t="shared" si="13"/>
        <v>80</v>
      </c>
      <c r="BN23" s="29">
        <f t="shared" si="14"/>
        <v>80</v>
      </c>
      <c r="BO23" s="29" t="str">
        <f t="shared" si="15"/>
        <v/>
      </c>
      <c r="BP23" s="29" t="str">
        <f t="shared" si="16"/>
        <v/>
      </c>
      <c r="BQ23" s="29" t="str">
        <f t="shared" si="17"/>
        <v/>
      </c>
      <c r="BR23" s="29">
        <f t="shared" si="18"/>
        <v>80</v>
      </c>
      <c r="BS23" s="58"/>
      <c r="BT23" s="58"/>
      <c r="BU23" s="2">
        <v>80</v>
      </c>
      <c r="BV23" s="58"/>
      <c r="BW23" s="58"/>
      <c r="BX23" s="2">
        <v>80</v>
      </c>
      <c r="BY23" s="58"/>
      <c r="BZ23" s="58"/>
      <c r="CA23" s="2">
        <v>80</v>
      </c>
      <c r="CB23" s="58"/>
      <c r="CC23" s="58"/>
      <c r="CD23" s="2"/>
      <c r="CE23" s="58"/>
      <c r="CF23" s="58"/>
      <c r="CG23" s="2"/>
      <c r="CH23" s="29">
        <f t="shared" si="19"/>
        <v>80</v>
      </c>
      <c r="CI23" s="29">
        <f t="shared" si="20"/>
        <v>80</v>
      </c>
      <c r="CJ23" s="29">
        <f t="shared" si="21"/>
        <v>80</v>
      </c>
      <c r="CK23" s="29" t="str">
        <f t="shared" si="22"/>
        <v/>
      </c>
      <c r="CL23" s="29" t="str">
        <f t="shared" si="23"/>
        <v/>
      </c>
      <c r="CM23" s="31">
        <f t="shared" si="24"/>
        <v>80</v>
      </c>
      <c r="CN23" s="32">
        <f t="shared" si="25"/>
        <v>80</v>
      </c>
      <c r="CO23" s="35"/>
      <c r="CP23" s="58">
        <v>10</v>
      </c>
      <c r="CQ2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3" s="35"/>
      <c r="CS23" s="58">
        <v>10</v>
      </c>
      <c r="CT2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3" s="7"/>
      <c r="CV23" s="47">
        <v>1</v>
      </c>
      <c r="CW23" s="58" t="s">
        <v>69</v>
      </c>
      <c r="CX23" s="7">
        <v>8051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tulisan analisis bagaimana suatu peristiwa dianggap unik,abadi dan penting, membuat bagan kelebihan dan kekurangn seumber sejarah, membuat penelitian sederhana dengan tema sejarah berdirinya sekolahku, membuat sinopsisi buku sejarah, Masih perlu peningkatan keterampilan membuat silsilah keluarga.</v>
      </c>
    </row>
    <row r="24" spans="1:110" x14ac:dyDescent="0.25">
      <c r="A24" s="8">
        <v>14</v>
      </c>
      <c r="B24" s="8">
        <v>133848</v>
      </c>
      <c r="C24" s="8" t="s">
        <v>70</v>
      </c>
      <c r="D24" s="8">
        <f t="shared" si="0"/>
        <v>75</v>
      </c>
      <c r="E24" s="13" t="str">
        <f t="shared" si="1"/>
        <v>C</v>
      </c>
      <c r="F24" s="17">
        <f t="shared" si="2"/>
        <v>72</v>
      </c>
      <c r="G24" s="13" t="str">
        <f t="shared" si="3"/>
        <v>C</v>
      </c>
      <c r="H2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4" s="8">
        <f t="shared" si="5"/>
        <v>80</v>
      </c>
      <c r="J24" s="13" t="str">
        <f t="shared" si="6"/>
        <v>B</v>
      </c>
      <c r="K24" s="20">
        <f t="shared" si="7"/>
        <v>80</v>
      </c>
      <c r="L24" s="13" t="str">
        <f t="shared" si="8"/>
        <v>B</v>
      </c>
      <c r="M2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4" s="7"/>
      <c r="O24" s="58">
        <v>70</v>
      </c>
      <c r="P24" s="58"/>
      <c r="Q24" s="2">
        <v>80</v>
      </c>
      <c r="R24" s="58">
        <v>70</v>
      </c>
      <c r="S24" s="58"/>
      <c r="T24" s="2">
        <v>80</v>
      </c>
      <c r="U24" s="58"/>
      <c r="V24" s="58"/>
      <c r="W24" s="2"/>
      <c r="X24" s="58"/>
      <c r="Y24" s="58"/>
      <c r="Z24" s="2"/>
      <c r="AA24" s="58"/>
      <c r="AB24" s="58"/>
      <c r="AC24" s="2"/>
      <c r="AD24" s="29">
        <f t="shared" si="10"/>
        <v>75</v>
      </c>
      <c r="AE24" s="58">
        <v>70</v>
      </c>
      <c r="AF24" s="58"/>
      <c r="AG24" s="2">
        <v>80</v>
      </c>
      <c r="AH24" s="58">
        <v>70</v>
      </c>
      <c r="AI24" s="58"/>
      <c r="AJ24" s="2">
        <v>80</v>
      </c>
      <c r="AK24" s="58">
        <v>70</v>
      </c>
      <c r="AL24" s="58"/>
      <c r="AM24" s="2">
        <v>80</v>
      </c>
      <c r="AN24" s="58"/>
      <c r="AO24" s="58"/>
      <c r="AP24" s="2"/>
      <c r="AQ24" s="58"/>
      <c r="AR24" s="58"/>
      <c r="AS24" s="2"/>
      <c r="AT24" s="58">
        <v>46</v>
      </c>
      <c r="AU24" s="31">
        <f t="shared" si="11"/>
        <v>72.36363636363636</v>
      </c>
      <c r="AV24" s="32">
        <f t="shared" si="12"/>
        <v>72</v>
      </c>
      <c r="AW24" s="35"/>
      <c r="AX24" s="58"/>
      <c r="AY24" s="58"/>
      <c r="AZ24" s="2">
        <v>80</v>
      </c>
      <c r="BA24" s="58"/>
      <c r="BB24" s="58"/>
      <c r="BC24" s="2">
        <v>80</v>
      </c>
      <c r="BD24" s="58"/>
      <c r="BE24" s="58"/>
      <c r="BF24" s="2"/>
      <c r="BG24" s="58"/>
      <c r="BH24" s="58"/>
      <c r="BI24" s="2"/>
      <c r="BJ24" s="58"/>
      <c r="BK24" s="58"/>
      <c r="BL24" s="2"/>
      <c r="BM24" s="29">
        <f t="shared" si="13"/>
        <v>80</v>
      </c>
      <c r="BN24" s="29">
        <f t="shared" si="14"/>
        <v>80</v>
      </c>
      <c r="BO24" s="29" t="str">
        <f t="shared" si="15"/>
        <v/>
      </c>
      <c r="BP24" s="29" t="str">
        <f t="shared" si="16"/>
        <v/>
      </c>
      <c r="BQ24" s="29" t="str">
        <f t="shared" si="17"/>
        <v/>
      </c>
      <c r="BR24" s="29">
        <f t="shared" si="18"/>
        <v>80</v>
      </c>
      <c r="BS24" s="58"/>
      <c r="BT24" s="58"/>
      <c r="BU24" s="2">
        <v>80</v>
      </c>
      <c r="BV24" s="58"/>
      <c r="BW24" s="58"/>
      <c r="BX24" s="2">
        <v>80</v>
      </c>
      <c r="BY24" s="58"/>
      <c r="BZ24" s="58"/>
      <c r="CA24" s="2">
        <v>80</v>
      </c>
      <c r="CB24" s="58"/>
      <c r="CC24" s="58"/>
      <c r="CD24" s="2"/>
      <c r="CE24" s="58"/>
      <c r="CF24" s="58"/>
      <c r="CG24" s="2"/>
      <c r="CH24" s="29">
        <f t="shared" si="19"/>
        <v>80</v>
      </c>
      <c r="CI24" s="29">
        <f t="shared" si="20"/>
        <v>80</v>
      </c>
      <c r="CJ24" s="29">
        <f t="shared" si="21"/>
        <v>80</v>
      </c>
      <c r="CK24" s="29" t="str">
        <f t="shared" si="22"/>
        <v/>
      </c>
      <c r="CL24" s="29" t="str">
        <f t="shared" si="23"/>
        <v/>
      </c>
      <c r="CM24" s="31">
        <f t="shared" si="24"/>
        <v>80</v>
      </c>
      <c r="CN24" s="32">
        <f t="shared" si="25"/>
        <v>80</v>
      </c>
      <c r="CO24" s="35"/>
      <c r="CP24" s="58">
        <v>10</v>
      </c>
      <c r="CQ2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4" s="35"/>
      <c r="CS24" s="58">
        <v>10</v>
      </c>
      <c r="CT2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4" s="7"/>
      <c r="CV24" s="47">
        <v>2</v>
      </c>
      <c r="CW24" s="58" t="s">
        <v>71</v>
      </c>
      <c r="CX24" s="7">
        <v>8052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silsilah keluarga, membuat bagan kelebihan dan kekurangn seumber sejarah, membuat penelitian sederhana dengan tema sejarah berdirinya sekolahku, membuat sinopsisi buku sejarah, Masih perlu peningkatan keterampilan membuat tulisan analisis bagaimana suatu peristiwa dianggap unik,abadi dan penting.</v>
      </c>
    </row>
    <row r="25" spans="1:110" x14ac:dyDescent="0.25">
      <c r="A25" s="8">
        <v>15</v>
      </c>
      <c r="B25" s="8">
        <v>133865</v>
      </c>
      <c r="C25" s="8" t="s">
        <v>72</v>
      </c>
      <c r="D25" s="8">
        <f t="shared" si="0"/>
        <v>75</v>
      </c>
      <c r="E25" s="13" t="str">
        <f t="shared" si="1"/>
        <v>C</v>
      </c>
      <c r="F25" s="17">
        <f t="shared" si="2"/>
        <v>73</v>
      </c>
      <c r="G25" s="13" t="str">
        <f t="shared" si="3"/>
        <v>C</v>
      </c>
      <c r="H2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5" s="8">
        <f t="shared" si="5"/>
        <v>80</v>
      </c>
      <c r="J25" s="13" t="str">
        <f t="shared" si="6"/>
        <v>B</v>
      </c>
      <c r="K25" s="20">
        <f t="shared" si="7"/>
        <v>80</v>
      </c>
      <c r="L25" s="13" t="str">
        <f t="shared" si="8"/>
        <v>B</v>
      </c>
      <c r="M2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5" s="7"/>
      <c r="O25" s="58">
        <v>70</v>
      </c>
      <c r="P25" s="58"/>
      <c r="Q25" s="2">
        <v>80</v>
      </c>
      <c r="R25" s="58">
        <v>70</v>
      </c>
      <c r="S25" s="58"/>
      <c r="T25" s="2">
        <v>80</v>
      </c>
      <c r="U25" s="58"/>
      <c r="V25" s="58"/>
      <c r="W25" s="2"/>
      <c r="X25" s="58"/>
      <c r="Y25" s="58"/>
      <c r="Z25" s="2"/>
      <c r="AA25" s="58"/>
      <c r="AB25" s="58"/>
      <c r="AC25" s="2"/>
      <c r="AD25" s="29">
        <f t="shared" si="10"/>
        <v>75</v>
      </c>
      <c r="AE25" s="58">
        <v>70</v>
      </c>
      <c r="AF25" s="58"/>
      <c r="AG25" s="2">
        <v>80</v>
      </c>
      <c r="AH25" s="58">
        <v>70</v>
      </c>
      <c r="AI25" s="58"/>
      <c r="AJ25" s="2">
        <v>80</v>
      </c>
      <c r="AK25" s="58">
        <v>70</v>
      </c>
      <c r="AL25" s="58"/>
      <c r="AM25" s="2">
        <v>80</v>
      </c>
      <c r="AN25" s="58"/>
      <c r="AO25" s="58"/>
      <c r="AP25" s="2"/>
      <c r="AQ25" s="58"/>
      <c r="AR25" s="58"/>
      <c r="AS25" s="2"/>
      <c r="AT25" s="58">
        <v>49</v>
      </c>
      <c r="AU25" s="31">
        <f t="shared" si="11"/>
        <v>72.63636363636364</v>
      </c>
      <c r="AV25" s="32">
        <f t="shared" si="12"/>
        <v>73</v>
      </c>
      <c r="AW25" s="35"/>
      <c r="AX25" s="58"/>
      <c r="AY25" s="58"/>
      <c r="AZ25" s="2">
        <v>80</v>
      </c>
      <c r="BA25" s="58"/>
      <c r="BB25" s="58"/>
      <c r="BC25" s="2">
        <v>80</v>
      </c>
      <c r="BD25" s="58"/>
      <c r="BE25" s="58"/>
      <c r="BF25" s="2"/>
      <c r="BG25" s="58"/>
      <c r="BH25" s="58"/>
      <c r="BI25" s="2"/>
      <c r="BJ25" s="58"/>
      <c r="BK25" s="58"/>
      <c r="BL25" s="2"/>
      <c r="BM25" s="29">
        <f t="shared" si="13"/>
        <v>80</v>
      </c>
      <c r="BN25" s="29">
        <f t="shared" si="14"/>
        <v>80</v>
      </c>
      <c r="BO25" s="29" t="str">
        <f t="shared" si="15"/>
        <v/>
      </c>
      <c r="BP25" s="29" t="str">
        <f t="shared" si="16"/>
        <v/>
      </c>
      <c r="BQ25" s="29" t="str">
        <f t="shared" si="17"/>
        <v/>
      </c>
      <c r="BR25" s="29">
        <f t="shared" si="18"/>
        <v>80</v>
      </c>
      <c r="BS25" s="58"/>
      <c r="BT25" s="58"/>
      <c r="BU25" s="2">
        <v>80</v>
      </c>
      <c r="BV25" s="58"/>
      <c r="BW25" s="58"/>
      <c r="BX25" s="2">
        <v>80</v>
      </c>
      <c r="BY25" s="58"/>
      <c r="BZ25" s="58"/>
      <c r="CA25" s="2">
        <v>80</v>
      </c>
      <c r="CB25" s="58"/>
      <c r="CC25" s="58"/>
      <c r="CD25" s="2"/>
      <c r="CE25" s="58"/>
      <c r="CF25" s="58"/>
      <c r="CG25" s="2"/>
      <c r="CH25" s="29">
        <f t="shared" si="19"/>
        <v>80</v>
      </c>
      <c r="CI25" s="29">
        <f t="shared" si="20"/>
        <v>80</v>
      </c>
      <c r="CJ25" s="29">
        <f t="shared" si="21"/>
        <v>80</v>
      </c>
      <c r="CK25" s="29" t="str">
        <f t="shared" si="22"/>
        <v/>
      </c>
      <c r="CL25" s="29" t="str">
        <f t="shared" si="23"/>
        <v/>
      </c>
      <c r="CM25" s="31">
        <f t="shared" si="24"/>
        <v>80</v>
      </c>
      <c r="CN25" s="32">
        <f t="shared" si="25"/>
        <v>80</v>
      </c>
      <c r="CO25" s="35"/>
      <c r="CP25" s="58">
        <v>10</v>
      </c>
      <c r="CQ2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5" s="35"/>
      <c r="CS25" s="58">
        <v>10</v>
      </c>
      <c r="CT2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5" s="7"/>
      <c r="CV25" s="47">
        <v>3</v>
      </c>
      <c r="CW25" s="58" t="s">
        <v>252</v>
      </c>
      <c r="CX25" s="7">
        <v>8053</v>
      </c>
      <c r="CY25" s="75" t="s">
        <v>73</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silsilah keluarga, membuat tulisan analisis bagaimana suatu peristiwa dianggap unik,abadi dan penting, membuat penelitian sederhana dengan tema sejarah berdirinya sekolahku, membuat sinopsisi buku sejarah, Masih perlu peningkatan keterampilan membuat bagan kelebihan dan kekurangn seumber sejarah.</v>
      </c>
    </row>
    <row r="26" spans="1:110" x14ac:dyDescent="0.25">
      <c r="A26" s="8">
        <v>16</v>
      </c>
      <c r="B26" s="8">
        <v>133882</v>
      </c>
      <c r="C26" s="8" t="s">
        <v>74</v>
      </c>
      <c r="D26" s="8">
        <f t="shared" si="0"/>
        <v>77</v>
      </c>
      <c r="E26" s="13" t="str">
        <f t="shared" si="1"/>
        <v>C</v>
      </c>
      <c r="F26" s="17">
        <f t="shared" si="2"/>
        <v>75</v>
      </c>
      <c r="G26" s="13" t="str">
        <f t="shared" si="3"/>
        <v>C</v>
      </c>
      <c r="H2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6" s="8">
        <f t="shared" si="5"/>
        <v>80</v>
      </c>
      <c r="J26" s="13" t="str">
        <f t="shared" si="6"/>
        <v>B</v>
      </c>
      <c r="K26" s="20">
        <f t="shared" si="7"/>
        <v>80</v>
      </c>
      <c r="L26" s="13" t="str">
        <f t="shared" si="8"/>
        <v>B</v>
      </c>
      <c r="M2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6" s="7"/>
      <c r="O26" s="58">
        <v>79</v>
      </c>
      <c r="P26" s="58"/>
      <c r="Q26" s="2">
        <v>80</v>
      </c>
      <c r="R26" s="58">
        <v>70</v>
      </c>
      <c r="S26" s="58"/>
      <c r="T26" s="2">
        <v>80</v>
      </c>
      <c r="U26" s="58"/>
      <c r="V26" s="58"/>
      <c r="W26" s="2"/>
      <c r="X26" s="58"/>
      <c r="Y26" s="58"/>
      <c r="Z26" s="2"/>
      <c r="AA26" s="58"/>
      <c r="AB26" s="58"/>
      <c r="AC26" s="2"/>
      <c r="AD26" s="29">
        <f t="shared" si="10"/>
        <v>77</v>
      </c>
      <c r="AE26" s="58">
        <v>70</v>
      </c>
      <c r="AF26" s="58"/>
      <c r="AG26" s="2">
        <v>80</v>
      </c>
      <c r="AH26" s="58">
        <v>70</v>
      </c>
      <c r="AI26" s="58"/>
      <c r="AJ26" s="2">
        <v>80</v>
      </c>
      <c r="AK26" s="58">
        <v>74</v>
      </c>
      <c r="AL26" s="58"/>
      <c r="AM26" s="2">
        <v>80</v>
      </c>
      <c r="AN26" s="58"/>
      <c r="AO26" s="58"/>
      <c r="AP26" s="2"/>
      <c r="AQ26" s="58"/>
      <c r="AR26" s="58"/>
      <c r="AS26" s="2"/>
      <c r="AT26" s="58">
        <v>62.5</v>
      </c>
      <c r="AU26" s="31">
        <f t="shared" si="11"/>
        <v>75.045454545454547</v>
      </c>
      <c r="AV26" s="32">
        <f t="shared" si="12"/>
        <v>75</v>
      </c>
      <c r="AW26" s="35"/>
      <c r="AX26" s="58"/>
      <c r="AY26" s="58"/>
      <c r="AZ26" s="2">
        <v>80</v>
      </c>
      <c r="BA26" s="58"/>
      <c r="BB26" s="58"/>
      <c r="BC26" s="2">
        <v>80</v>
      </c>
      <c r="BD26" s="58"/>
      <c r="BE26" s="58"/>
      <c r="BF26" s="2"/>
      <c r="BG26" s="58"/>
      <c r="BH26" s="58"/>
      <c r="BI26" s="2"/>
      <c r="BJ26" s="58"/>
      <c r="BK26" s="58"/>
      <c r="BL26" s="2"/>
      <c r="BM26" s="29">
        <f t="shared" si="13"/>
        <v>80</v>
      </c>
      <c r="BN26" s="29">
        <f t="shared" si="14"/>
        <v>80</v>
      </c>
      <c r="BO26" s="29" t="str">
        <f t="shared" si="15"/>
        <v/>
      </c>
      <c r="BP26" s="29" t="str">
        <f t="shared" si="16"/>
        <v/>
      </c>
      <c r="BQ26" s="29" t="str">
        <f t="shared" si="17"/>
        <v/>
      </c>
      <c r="BR26" s="29">
        <f t="shared" si="18"/>
        <v>80</v>
      </c>
      <c r="BS26" s="58"/>
      <c r="BT26" s="58"/>
      <c r="BU26" s="2">
        <v>80</v>
      </c>
      <c r="BV26" s="58"/>
      <c r="BW26" s="58"/>
      <c r="BX26" s="2">
        <v>80</v>
      </c>
      <c r="BY26" s="58"/>
      <c r="BZ26" s="58"/>
      <c r="CA26" s="2">
        <v>80</v>
      </c>
      <c r="CB26" s="58"/>
      <c r="CC26" s="58"/>
      <c r="CD26" s="2"/>
      <c r="CE26" s="58"/>
      <c r="CF26" s="58"/>
      <c r="CG26" s="2"/>
      <c r="CH26" s="29">
        <f t="shared" si="19"/>
        <v>80</v>
      </c>
      <c r="CI26" s="29">
        <f t="shared" si="20"/>
        <v>80</v>
      </c>
      <c r="CJ26" s="29">
        <f t="shared" si="21"/>
        <v>80</v>
      </c>
      <c r="CK26" s="29" t="str">
        <f t="shared" si="22"/>
        <v/>
      </c>
      <c r="CL26" s="29" t="str">
        <f t="shared" si="23"/>
        <v/>
      </c>
      <c r="CM26" s="31">
        <f t="shared" si="24"/>
        <v>80</v>
      </c>
      <c r="CN26" s="32">
        <f t="shared" si="25"/>
        <v>80</v>
      </c>
      <c r="CO26" s="35"/>
      <c r="CP26" s="58">
        <v>10</v>
      </c>
      <c r="CQ2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6" s="35"/>
      <c r="CS26" s="58">
        <v>10</v>
      </c>
      <c r="CT2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6" s="7"/>
      <c r="CV26" s="47">
        <v>4</v>
      </c>
      <c r="CW26" s="58" t="s">
        <v>253</v>
      </c>
      <c r="CX26" s="7">
        <v>8054</v>
      </c>
      <c r="CY26" s="51" t="s">
        <v>51</v>
      </c>
      <c r="CZ26" s="55" t="s">
        <v>52</v>
      </c>
      <c r="DA26" s="55"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membuat silsilah keluarga, membuat tulisan analisis bagaimana suatu peristiwa dianggap unik,abadi dan penting, membuat bagan kelebihan dan kekurangn seumber sejarah, membuat sinopsisi buku sejarah, Masih perlu peningkatan keterampilan membuat penelitian sederhana dengan tema sejarah berdirinya sekolahku.</v>
      </c>
    </row>
    <row r="27" spans="1:110" x14ac:dyDescent="0.25">
      <c r="A27" s="8">
        <v>17</v>
      </c>
      <c r="B27" s="8">
        <v>133899</v>
      </c>
      <c r="C27" s="8" t="s">
        <v>75</v>
      </c>
      <c r="D27" s="8">
        <f t="shared" si="0"/>
        <v>79</v>
      </c>
      <c r="E27" s="13" t="str">
        <f t="shared" si="1"/>
        <v>C</v>
      </c>
      <c r="F27" s="17">
        <f t="shared" si="2"/>
        <v>74</v>
      </c>
      <c r="G27" s="13" t="str">
        <f t="shared" si="3"/>
        <v>C</v>
      </c>
      <c r="H2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7" s="8">
        <f t="shared" si="5"/>
        <v>80</v>
      </c>
      <c r="J27" s="13" t="str">
        <f t="shared" si="6"/>
        <v>B</v>
      </c>
      <c r="K27" s="20">
        <f t="shared" si="7"/>
        <v>80</v>
      </c>
      <c r="L27" s="13" t="str">
        <f t="shared" si="8"/>
        <v>B</v>
      </c>
      <c r="M2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7" s="7"/>
      <c r="O27" s="58">
        <v>87</v>
      </c>
      <c r="P27" s="58"/>
      <c r="Q27" s="2">
        <v>80</v>
      </c>
      <c r="R27" s="58">
        <v>70</v>
      </c>
      <c r="S27" s="58"/>
      <c r="T27" s="2">
        <v>80</v>
      </c>
      <c r="U27" s="58"/>
      <c r="V27" s="58"/>
      <c r="W27" s="2"/>
      <c r="X27" s="58"/>
      <c r="Y27" s="58"/>
      <c r="Z27" s="2"/>
      <c r="AA27" s="58"/>
      <c r="AB27" s="58"/>
      <c r="AC27" s="2"/>
      <c r="AD27" s="29">
        <f t="shared" si="10"/>
        <v>79</v>
      </c>
      <c r="AE27" s="58">
        <v>70</v>
      </c>
      <c r="AF27" s="58"/>
      <c r="AG27" s="2">
        <v>80</v>
      </c>
      <c r="AH27" s="58">
        <v>70</v>
      </c>
      <c r="AI27" s="58"/>
      <c r="AJ27" s="2">
        <v>80</v>
      </c>
      <c r="AK27" s="58">
        <v>70</v>
      </c>
      <c r="AL27" s="58"/>
      <c r="AM27" s="2">
        <v>80</v>
      </c>
      <c r="AN27" s="58"/>
      <c r="AO27" s="58"/>
      <c r="AP27" s="2"/>
      <c r="AQ27" s="58"/>
      <c r="AR27" s="58"/>
      <c r="AS27" s="2"/>
      <c r="AT27" s="58">
        <v>46</v>
      </c>
      <c r="AU27" s="31">
        <f t="shared" si="11"/>
        <v>73.909090909090907</v>
      </c>
      <c r="AV27" s="32">
        <f t="shared" si="12"/>
        <v>74</v>
      </c>
      <c r="AW27" s="35"/>
      <c r="AX27" s="58"/>
      <c r="AY27" s="58"/>
      <c r="AZ27" s="2">
        <v>80</v>
      </c>
      <c r="BA27" s="58"/>
      <c r="BB27" s="58"/>
      <c r="BC27" s="2">
        <v>80</v>
      </c>
      <c r="BD27" s="58"/>
      <c r="BE27" s="58"/>
      <c r="BF27" s="2"/>
      <c r="BG27" s="58"/>
      <c r="BH27" s="58"/>
      <c r="BI27" s="2"/>
      <c r="BJ27" s="58"/>
      <c r="BK27" s="58"/>
      <c r="BL27" s="2"/>
      <c r="BM27" s="29">
        <f t="shared" si="13"/>
        <v>80</v>
      </c>
      <c r="BN27" s="29">
        <f t="shared" si="14"/>
        <v>80</v>
      </c>
      <c r="BO27" s="29" t="str">
        <f t="shared" si="15"/>
        <v/>
      </c>
      <c r="BP27" s="29" t="str">
        <f t="shared" si="16"/>
        <v/>
      </c>
      <c r="BQ27" s="29" t="str">
        <f t="shared" si="17"/>
        <v/>
      </c>
      <c r="BR27" s="29">
        <f t="shared" si="18"/>
        <v>80</v>
      </c>
      <c r="BS27" s="58"/>
      <c r="BT27" s="58"/>
      <c r="BU27" s="2">
        <v>80</v>
      </c>
      <c r="BV27" s="58"/>
      <c r="BW27" s="58"/>
      <c r="BX27" s="2">
        <v>80</v>
      </c>
      <c r="BY27" s="58"/>
      <c r="BZ27" s="58"/>
      <c r="CA27" s="2">
        <v>80</v>
      </c>
      <c r="CB27" s="58"/>
      <c r="CC27" s="58"/>
      <c r="CD27" s="2"/>
      <c r="CE27" s="58"/>
      <c r="CF27" s="58"/>
      <c r="CG27" s="2"/>
      <c r="CH27" s="29">
        <f t="shared" si="19"/>
        <v>80</v>
      </c>
      <c r="CI27" s="29">
        <f t="shared" si="20"/>
        <v>80</v>
      </c>
      <c r="CJ27" s="29">
        <f t="shared" si="21"/>
        <v>80</v>
      </c>
      <c r="CK27" s="29" t="str">
        <f t="shared" si="22"/>
        <v/>
      </c>
      <c r="CL27" s="29" t="str">
        <f t="shared" si="23"/>
        <v/>
      </c>
      <c r="CM27" s="31">
        <f t="shared" si="24"/>
        <v>80</v>
      </c>
      <c r="CN27" s="32">
        <f t="shared" si="25"/>
        <v>80</v>
      </c>
      <c r="CO27" s="35"/>
      <c r="CP27" s="58">
        <v>10</v>
      </c>
      <c r="CQ2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7" s="35"/>
      <c r="CS27" s="58">
        <v>10</v>
      </c>
      <c r="CT2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7" s="7"/>
      <c r="CV27" s="47">
        <v>5</v>
      </c>
      <c r="CW27" s="58" t="s">
        <v>254</v>
      </c>
      <c r="CX27" s="7">
        <v>8055</v>
      </c>
      <c r="CY27" s="49">
        <v>0</v>
      </c>
      <c r="CZ27" s="53">
        <v>69</v>
      </c>
      <c r="DA27" s="56"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membuat silsilah keluarga, membuat tulisan analisis bagaimana suatu peristiwa dianggap unik,abadi dan penting, membuat bagan kelebihan dan kekurangn seumber sejarah, membuat penelitian sederhana dengan tema sejarah berdirinya sekolahku, Masih perlu peningkatan keterampilan membuat sinopsisi buku sejarah.</v>
      </c>
    </row>
    <row r="28" spans="1:110" x14ac:dyDescent="0.25">
      <c r="A28" s="8">
        <v>18</v>
      </c>
      <c r="B28" s="8">
        <v>133916</v>
      </c>
      <c r="C28" s="8" t="s">
        <v>76</v>
      </c>
      <c r="D28" s="8">
        <f t="shared" si="0"/>
        <v>75</v>
      </c>
      <c r="E28" s="13" t="str">
        <f t="shared" si="1"/>
        <v>C</v>
      </c>
      <c r="F28" s="17">
        <f t="shared" si="2"/>
        <v>73</v>
      </c>
      <c r="G28" s="13" t="str">
        <f t="shared" si="3"/>
        <v>C</v>
      </c>
      <c r="H2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8" s="8">
        <f t="shared" si="5"/>
        <v>80</v>
      </c>
      <c r="J28" s="13" t="str">
        <f t="shared" si="6"/>
        <v>B</v>
      </c>
      <c r="K28" s="20">
        <f t="shared" si="7"/>
        <v>80</v>
      </c>
      <c r="L28" s="13" t="str">
        <f t="shared" si="8"/>
        <v>B</v>
      </c>
      <c r="M2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8" s="7"/>
      <c r="O28" s="58">
        <v>70</v>
      </c>
      <c r="P28" s="58"/>
      <c r="Q28" s="2">
        <v>80</v>
      </c>
      <c r="R28" s="58">
        <v>70</v>
      </c>
      <c r="S28" s="58"/>
      <c r="T28" s="2">
        <v>80</v>
      </c>
      <c r="U28" s="58"/>
      <c r="V28" s="58"/>
      <c r="W28" s="2"/>
      <c r="X28" s="58"/>
      <c r="Y28" s="58"/>
      <c r="Z28" s="2"/>
      <c r="AA28" s="58"/>
      <c r="AB28" s="58"/>
      <c r="AC28" s="2"/>
      <c r="AD28" s="29">
        <f t="shared" si="10"/>
        <v>75</v>
      </c>
      <c r="AE28" s="58">
        <v>70</v>
      </c>
      <c r="AF28" s="58"/>
      <c r="AG28" s="2">
        <v>80</v>
      </c>
      <c r="AH28" s="58">
        <v>70</v>
      </c>
      <c r="AI28" s="58"/>
      <c r="AJ28" s="2">
        <v>80</v>
      </c>
      <c r="AK28" s="58">
        <v>70</v>
      </c>
      <c r="AL28" s="58"/>
      <c r="AM28" s="2">
        <v>80</v>
      </c>
      <c r="AN28" s="58"/>
      <c r="AO28" s="58"/>
      <c r="AP28" s="2"/>
      <c r="AQ28" s="58"/>
      <c r="AR28" s="58"/>
      <c r="AS28" s="2"/>
      <c r="AT28" s="58">
        <v>52</v>
      </c>
      <c r="AU28" s="31">
        <f t="shared" si="11"/>
        <v>72.909090909090907</v>
      </c>
      <c r="AV28" s="32">
        <f t="shared" si="12"/>
        <v>73</v>
      </c>
      <c r="AW28" s="35"/>
      <c r="AX28" s="58"/>
      <c r="AY28" s="58"/>
      <c r="AZ28" s="2">
        <v>80</v>
      </c>
      <c r="BA28" s="58"/>
      <c r="BB28" s="58"/>
      <c r="BC28" s="2">
        <v>80</v>
      </c>
      <c r="BD28" s="58"/>
      <c r="BE28" s="58"/>
      <c r="BF28" s="2"/>
      <c r="BG28" s="58"/>
      <c r="BH28" s="58"/>
      <c r="BI28" s="2"/>
      <c r="BJ28" s="58"/>
      <c r="BK28" s="58"/>
      <c r="BL28" s="2"/>
      <c r="BM28" s="29">
        <f t="shared" si="13"/>
        <v>80</v>
      </c>
      <c r="BN28" s="29">
        <f t="shared" si="14"/>
        <v>80</v>
      </c>
      <c r="BO28" s="29" t="str">
        <f t="shared" si="15"/>
        <v/>
      </c>
      <c r="BP28" s="29" t="str">
        <f t="shared" si="16"/>
        <v/>
      </c>
      <c r="BQ28" s="29" t="str">
        <f t="shared" si="17"/>
        <v/>
      </c>
      <c r="BR28" s="29">
        <f t="shared" si="18"/>
        <v>80</v>
      </c>
      <c r="BS28" s="58"/>
      <c r="BT28" s="58"/>
      <c r="BU28" s="2">
        <v>80</v>
      </c>
      <c r="BV28" s="58"/>
      <c r="BW28" s="58"/>
      <c r="BX28" s="2">
        <v>80</v>
      </c>
      <c r="BY28" s="58"/>
      <c r="BZ28" s="58"/>
      <c r="CA28" s="2">
        <v>80</v>
      </c>
      <c r="CB28" s="58"/>
      <c r="CC28" s="58"/>
      <c r="CD28" s="2"/>
      <c r="CE28" s="58"/>
      <c r="CF28" s="58"/>
      <c r="CG28" s="2"/>
      <c r="CH28" s="29">
        <f t="shared" si="19"/>
        <v>80</v>
      </c>
      <c r="CI28" s="29">
        <f t="shared" si="20"/>
        <v>80</v>
      </c>
      <c r="CJ28" s="29">
        <f t="shared" si="21"/>
        <v>80</v>
      </c>
      <c r="CK28" s="29" t="str">
        <f t="shared" si="22"/>
        <v/>
      </c>
      <c r="CL28" s="29" t="str">
        <f t="shared" si="23"/>
        <v/>
      </c>
      <c r="CM28" s="31">
        <f t="shared" si="24"/>
        <v>80</v>
      </c>
      <c r="CN28" s="32">
        <f t="shared" si="25"/>
        <v>80</v>
      </c>
      <c r="CO28" s="35"/>
      <c r="CP28" s="58">
        <v>10</v>
      </c>
      <c r="CQ2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8" s="35"/>
      <c r="CS28" s="58">
        <v>10</v>
      </c>
      <c r="CT2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8" s="7"/>
      <c r="CV28" s="47">
        <v>6</v>
      </c>
      <c r="CW28" s="58"/>
      <c r="CX28" s="7">
        <v>8056</v>
      </c>
      <c r="CY28" s="49">
        <v>70</v>
      </c>
      <c r="CZ28" s="54">
        <v>79</v>
      </c>
      <c r="DA28" s="57"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29" spans="1:110" x14ac:dyDescent="0.25">
      <c r="A29" s="8">
        <v>19</v>
      </c>
      <c r="B29" s="8">
        <v>133933</v>
      </c>
      <c r="C29" s="8" t="s">
        <v>77</v>
      </c>
      <c r="D29" s="8" t="str">
        <f t="shared" si="0"/>
        <v/>
      </c>
      <c r="E29" s="13" t="str">
        <f t="shared" si="1"/>
        <v/>
      </c>
      <c r="F29" s="17" t="str">
        <f t="shared" si="2"/>
        <v/>
      </c>
      <c r="G29" s="13" t="str">
        <f t="shared" si="3"/>
        <v/>
      </c>
      <c r="H29" s="13" t="str">
        <f t="shared" si="4"/>
        <v/>
      </c>
      <c r="I29" s="8" t="str">
        <f t="shared" si="5"/>
        <v/>
      </c>
      <c r="J29" s="13" t="str">
        <f t="shared" si="6"/>
        <v/>
      </c>
      <c r="K29" s="20" t="str">
        <f t="shared" si="7"/>
        <v/>
      </c>
      <c r="L29" s="13" t="str">
        <f t="shared" si="8"/>
        <v/>
      </c>
      <c r="M29" s="8" t="str">
        <f t="shared" si="9"/>
        <v/>
      </c>
      <c r="N29" s="7"/>
      <c r="O29" s="58"/>
      <c r="P29" s="58"/>
      <c r="Q29" s="2"/>
      <c r="R29" s="58"/>
      <c r="S29" s="58"/>
      <c r="T29" s="2"/>
      <c r="U29" s="58"/>
      <c r="V29" s="58"/>
      <c r="W29" s="2"/>
      <c r="X29" s="58"/>
      <c r="Y29" s="58"/>
      <c r="Z29" s="2"/>
      <c r="AA29" s="58"/>
      <c r="AB29" s="58"/>
      <c r="AC29" s="2"/>
      <c r="AD29" s="29" t="str">
        <f t="shared" si="10"/>
        <v/>
      </c>
      <c r="AE29" s="58"/>
      <c r="AF29" s="58"/>
      <c r="AG29" s="2"/>
      <c r="AH29" s="58"/>
      <c r="AI29" s="58"/>
      <c r="AJ29" s="2"/>
      <c r="AK29" s="58"/>
      <c r="AL29" s="58"/>
      <c r="AM29" s="2"/>
      <c r="AN29" s="58"/>
      <c r="AO29" s="58"/>
      <c r="AP29" s="2"/>
      <c r="AQ29" s="58"/>
      <c r="AR29" s="58"/>
      <c r="AS29" s="2"/>
      <c r="AT29" s="58"/>
      <c r="AU29" s="31" t="str">
        <f t="shared" si="11"/>
        <v/>
      </c>
      <c r="AV29" s="32" t="str">
        <f t="shared" si="12"/>
        <v/>
      </c>
      <c r="AW29" s="35"/>
      <c r="AX29" s="58"/>
      <c r="AY29" s="58"/>
      <c r="AZ29" s="2"/>
      <c r="BA29" s="58"/>
      <c r="BB29" s="58"/>
      <c r="BC29" s="2"/>
      <c r="BD29" s="58"/>
      <c r="BE29" s="58"/>
      <c r="BF29" s="2"/>
      <c r="BG29" s="58"/>
      <c r="BH29" s="58"/>
      <c r="BI29" s="2"/>
      <c r="BJ29" s="58"/>
      <c r="BK29" s="58"/>
      <c r="BL29" s="2"/>
      <c r="BM29" s="29" t="str">
        <f t="shared" si="13"/>
        <v/>
      </c>
      <c r="BN29" s="29" t="str">
        <f t="shared" si="14"/>
        <v/>
      </c>
      <c r="BO29" s="29" t="str">
        <f t="shared" si="15"/>
        <v/>
      </c>
      <c r="BP29" s="29" t="str">
        <f t="shared" si="16"/>
        <v/>
      </c>
      <c r="BQ29" s="29" t="str">
        <f t="shared" si="17"/>
        <v/>
      </c>
      <c r="BR29" s="29" t="str">
        <f t="shared" si="18"/>
        <v/>
      </c>
      <c r="BS29" s="58"/>
      <c r="BT29" s="58"/>
      <c r="BU29" s="2"/>
      <c r="BV29" s="58"/>
      <c r="BW29" s="58"/>
      <c r="BX29" s="2"/>
      <c r="BY29" s="58"/>
      <c r="BZ29" s="58"/>
      <c r="CA29" s="2"/>
      <c r="CB29" s="58"/>
      <c r="CC29" s="58"/>
      <c r="CD29" s="2"/>
      <c r="CE29" s="58"/>
      <c r="CF29" s="58"/>
      <c r="CG29" s="2"/>
      <c r="CH29" s="29" t="str">
        <f t="shared" si="19"/>
        <v/>
      </c>
      <c r="CI29" s="29" t="str">
        <f t="shared" si="20"/>
        <v/>
      </c>
      <c r="CJ29" s="29" t="str">
        <f t="shared" si="21"/>
        <v/>
      </c>
      <c r="CK29" s="29" t="str">
        <f t="shared" si="22"/>
        <v/>
      </c>
      <c r="CL29" s="29" t="str">
        <f t="shared" si="23"/>
        <v/>
      </c>
      <c r="CM29" s="31" t="str">
        <f t="shared" si="24"/>
        <v/>
      </c>
      <c r="CN29" s="32" t="str">
        <f t="shared" si="25"/>
        <v/>
      </c>
      <c r="CO29" s="35"/>
      <c r="CP29" s="58"/>
      <c r="CQ29" s="45" t="str">
        <f t="shared" si="26"/>
        <v/>
      </c>
      <c r="CR29" s="35"/>
      <c r="CS29" s="58"/>
      <c r="CT29" s="45" t="str">
        <f t="shared" si="27"/>
        <v/>
      </c>
      <c r="CU29" s="7"/>
      <c r="CV29" s="47">
        <v>7</v>
      </c>
      <c r="CW29" s="58"/>
      <c r="CX29" s="7">
        <v>8057</v>
      </c>
      <c r="CY29" s="49">
        <v>80</v>
      </c>
      <c r="CZ29" s="54">
        <v>89</v>
      </c>
      <c r="DA29" s="57"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0" spans="1:110" x14ac:dyDescent="0.25">
      <c r="A30" s="8">
        <v>20</v>
      </c>
      <c r="B30" s="8">
        <v>133950</v>
      </c>
      <c r="C30" s="8" t="s">
        <v>78</v>
      </c>
      <c r="D30" s="8">
        <f t="shared" si="0"/>
        <v>77</v>
      </c>
      <c r="E30" s="13" t="str">
        <f t="shared" si="1"/>
        <v>C</v>
      </c>
      <c r="F30" s="17">
        <f t="shared" si="2"/>
        <v>75</v>
      </c>
      <c r="G30" s="13" t="str">
        <f t="shared" si="3"/>
        <v>C</v>
      </c>
      <c r="H3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0" s="8">
        <f t="shared" si="5"/>
        <v>80</v>
      </c>
      <c r="J30" s="13" t="str">
        <f t="shared" si="6"/>
        <v>B</v>
      </c>
      <c r="K30" s="20">
        <f t="shared" si="7"/>
        <v>80</v>
      </c>
      <c r="L30" s="13" t="str">
        <f t="shared" si="8"/>
        <v>B</v>
      </c>
      <c r="M3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0" s="7"/>
      <c r="O30" s="58">
        <v>76</v>
      </c>
      <c r="P30" s="58"/>
      <c r="Q30" s="2">
        <v>80</v>
      </c>
      <c r="R30" s="58">
        <v>70</v>
      </c>
      <c r="S30" s="58"/>
      <c r="T30" s="2">
        <v>80</v>
      </c>
      <c r="U30" s="58"/>
      <c r="V30" s="58"/>
      <c r="W30" s="2"/>
      <c r="X30" s="58"/>
      <c r="Y30" s="58"/>
      <c r="Z30" s="2"/>
      <c r="AA30" s="58"/>
      <c r="AB30" s="58"/>
      <c r="AC30" s="2"/>
      <c r="AD30" s="29">
        <f t="shared" si="10"/>
        <v>77</v>
      </c>
      <c r="AE30" s="58">
        <v>85</v>
      </c>
      <c r="AF30" s="58"/>
      <c r="AG30" s="2">
        <v>80</v>
      </c>
      <c r="AH30" s="58">
        <v>74</v>
      </c>
      <c r="AI30" s="58"/>
      <c r="AJ30" s="2">
        <v>80</v>
      </c>
      <c r="AK30" s="58">
        <v>70</v>
      </c>
      <c r="AL30" s="58"/>
      <c r="AM30" s="2">
        <v>80</v>
      </c>
      <c r="AN30" s="58"/>
      <c r="AO30" s="58"/>
      <c r="AP30" s="2"/>
      <c r="AQ30" s="58"/>
      <c r="AR30" s="58"/>
      <c r="AS30" s="2"/>
      <c r="AT30" s="58">
        <v>47.5</v>
      </c>
      <c r="AU30" s="31">
        <f t="shared" si="11"/>
        <v>74.772727272727266</v>
      </c>
      <c r="AV30" s="32">
        <f t="shared" si="12"/>
        <v>75</v>
      </c>
      <c r="AW30" s="35"/>
      <c r="AX30" s="58"/>
      <c r="AY30" s="58"/>
      <c r="AZ30" s="2">
        <v>80</v>
      </c>
      <c r="BA30" s="58"/>
      <c r="BB30" s="58"/>
      <c r="BC30" s="2">
        <v>80</v>
      </c>
      <c r="BD30" s="58"/>
      <c r="BE30" s="58"/>
      <c r="BF30" s="2"/>
      <c r="BG30" s="58"/>
      <c r="BH30" s="58"/>
      <c r="BI30" s="2"/>
      <c r="BJ30" s="58"/>
      <c r="BK30" s="58"/>
      <c r="BL30" s="2"/>
      <c r="BM30" s="29">
        <f t="shared" si="13"/>
        <v>80</v>
      </c>
      <c r="BN30" s="29">
        <f t="shared" si="14"/>
        <v>80</v>
      </c>
      <c r="BO30" s="29" t="str">
        <f t="shared" si="15"/>
        <v/>
      </c>
      <c r="BP30" s="29" t="str">
        <f t="shared" si="16"/>
        <v/>
      </c>
      <c r="BQ30" s="29" t="str">
        <f t="shared" si="17"/>
        <v/>
      </c>
      <c r="BR30" s="29">
        <f t="shared" si="18"/>
        <v>80</v>
      </c>
      <c r="BS30" s="58"/>
      <c r="BT30" s="58"/>
      <c r="BU30" s="2">
        <v>80</v>
      </c>
      <c r="BV30" s="58"/>
      <c r="BW30" s="58"/>
      <c r="BX30" s="2">
        <v>80</v>
      </c>
      <c r="BY30" s="58"/>
      <c r="BZ30" s="58"/>
      <c r="CA30" s="2">
        <v>80</v>
      </c>
      <c r="CB30" s="58"/>
      <c r="CC30" s="58"/>
      <c r="CD30" s="2"/>
      <c r="CE30" s="58"/>
      <c r="CF30" s="58"/>
      <c r="CG30" s="2"/>
      <c r="CH30" s="29">
        <f t="shared" si="19"/>
        <v>80</v>
      </c>
      <c r="CI30" s="29">
        <f t="shared" si="20"/>
        <v>80</v>
      </c>
      <c r="CJ30" s="29">
        <f t="shared" si="21"/>
        <v>80</v>
      </c>
      <c r="CK30" s="29" t="str">
        <f t="shared" si="22"/>
        <v/>
      </c>
      <c r="CL30" s="29" t="str">
        <f t="shared" si="23"/>
        <v/>
      </c>
      <c r="CM30" s="31">
        <f t="shared" si="24"/>
        <v>80</v>
      </c>
      <c r="CN30" s="32">
        <f t="shared" si="25"/>
        <v>80</v>
      </c>
      <c r="CO30" s="35"/>
      <c r="CP30" s="58">
        <v>10</v>
      </c>
      <c r="CQ3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0" s="35"/>
      <c r="CS30" s="58">
        <v>10</v>
      </c>
      <c r="CT3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0" s="7"/>
      <c r="CV30" s="47">
        <v>8</v>
      </c>
      <c r="CW30" s="58"/>
      <c r="CX30" s="7">
        <v>8058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1" spans="1:110" x14ac:dyDescent="0.25">
      <c r="A31" s="8">
        <v>21</v>
      </c>
      <c r="B31" s="8">
        <v>133967</v>
      </c>
      <c r="C31" s="8" t="s">
        <v>79</v>
      </c>
      <c r="D31" s="8">
        <f t="shared" si="0"/>
        <v>87</v>
      </c>
      <c r="E31" s="13" t="str">
        <f t="shared" si="1"/>
        <v>B</v>
      </c>
      <c r="F31" s="17" t="str">
        <f t="shared" si="2"/>
        <v/>
      </c>
      <c r="G31" s="13" t="str">
        <f t="shared" si="3"/>
        <v/>
      </c>
      <c r="H3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1" s="8">
        <f t="shared" si="5"/>
        <v>80</v>
      </c>
      <c r="J31" s="13" t="str">
        <f t="shared" si="6"/>
        <v>B</v>
      </c>
      <c r="K31" s="20">
        <f t="shared" si="7"/>
        <v>80</v>
      </c>
      <c r="L31" s="13" t="str">
        <f t="shared" si="8"/>
        <v>B</v>
      </c>
      <c r="M3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1" s="7"/>
      <c r="O31" s="58">
        <v>96</v>
      </c>
      <c r="P31" s="58"/>
      <c r="Q31" s="2">
        <v>80</v>
      </c>
      <c r="R31" s="58">
        <v>93</v>
      </c>
      <c r="S31" s="58"/>
      <c r="T31" s="2">
        <v>80</v>
      </c>
      <c r="U31" s="58"/>
      <c r="V31" s="58"/>
      <c r="W31" s="2"/>
      <c r="X31" s="58"/>
      <c r="Y31" s="58"/>
      <c r="Z31" s="2"/>
      <c r="AA31" s="58"/>
      <c r="AB31" s="58"/>
      <c r="AC31" s="2"/>
      <c r="AD31" s="29">
        <f t="shared" si="10"/>
        <v>87</v>
      </c>
      <c r="AE31" s="58">
        <v>70</v>
      </c>
      <c r="AF31" s="58"/>
      <c r="AG31" s="2">
        <v>80</v>
      </c>
      <c r="AH31" s="58"/>
      <c r="AI31" s="58"/>
      <c r="AJ31" s="2"/>
      <c r="AK31" s="58"/>
      <c r="AL31" s="58"/>
      <c r="AM31" s="2"/>
      <c r="AN31" s="58"/>
      <c r="AO31" s="58"/>
      <c r="AP31" s="2"/>
      <c r="AQ31" s="58"/>
      <c r="AR31" s="58"/>
      <c r="AS31" s="2"/>
      <c r="AT31" s="58"/>
      <c r="AU31" s="31" t="str">
        <f t="shared" si="11"/>
        <v/>
      </c>
      <c r="AV31" s="32" t="str">
        <f t="shared" si="12"/>
        <v/>
      </c>
      <c r="AW31" s="35"/>
      <c r="AX31" s="58"/>
      <c r="AY31" s="58"/>
      <c r="AZ31" s="2">
        <v>80</v>
      </c>
      <c r="BA31" s="58"/>
      <c r="BB31" s="58"/>
      <c r="BC31" s="2">
        <v>80</v>
      </c>
      <c r="BD31" s="58"/>
      <c r="BE31" s="58"/>
      <c r="BF31" s="2"/>
      <c r="BG31" s="58"/>
      <c r="BH31" s="58"/>
      <c r="BI31" s="2"/>
      <c r="BJ31" s="58"/>
      <c r="BK31" s="58"/>
      <c r="BL31" s="2"/>
      <c r="BM31" s="29">
        <f t="shared" si="13"/>
        <v>80</v>
      </c>
      <c r="BN31" s="29">
        <f t="shared" si="14"/>
        <v>80</v>
      </c>
      <c r="BO31" s="29" t="str">
        <f t="shared" si="15"/>
        <v/>
      </c>
      <c r="BP31" s="29" t="str">
        <f t="shared" si="16"/>
        <v/>
      </c>
      <c r="BQ31" s="29" t="str">
        <f t="shared" si="17"/>
        <v/>
      </c>
      <c r="BR31" s="29">
        <f t="shared" si="18"/>
        <v>80</v>
      </c>
      <c r="BS31" s="58"/>
      <c r="BT31" s="58"/>
      <c r="BU31" s="2">
        <v>80</v>
      </c>
      <c r="BV31" s="58"/>
      <c r="BW31" s="58"/>
      <c r="BX31" s="2"/>
      <c r="BY31" s="58"/>
      <c r="BZ31" s="58"/>
      <c r="CA31" s="2"/>
      <c r="CB31" s="58"/>
      <c r="CC31" s="58"/>
      <c r="CD31" s="2"/>
      <c r="CE31" s="58"/>
      <c r="CF31" s="58"/>
      <c r="CG31" s="2"/>
      <c r="CH31" s="29">
        <f t="shared" si="19"/>
        <v>80</v>
      </c>
      <c r="CI31" s="29" t="str">
        <f t="shared" si="20"/>
        <v/>
      </c>
      <c r="CJ31" s="29" t="str">
        <f t="shared" si="21"/>
        <v/>
      </c>
      <c r="CK31" s="29" t="str">
        <f t="shared" si="22"/>
        <v/>
      </c>
      <c r="CL31" s="29" t="str">
        <f t="shared" si="23"/>
        <v/>
      </c>
      <c r="CM31" s="31">
        <f t="shared" si="24"/>
        <v>80</v>
      </c>
      <c r="CN31" s="32">
        <f t="shared" si="25"/>
        <v>80</v>
      </c>
      <c r="CO31" s="35"/>
      <c r="CP31" s="58">
        <v>10</v>
      </c>
      <c r="CQ3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1" s="35"/>
      <c r="CS31" s="58">
        <v>10</v>
      </c>
      <c r="CT3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1" s="7"/>
      <c r="CV31" s="47">
        <v>9</v>
      </c>
      <c r="CW31" s="58"/>
      <c r="CX31" s="7">
        <v>8059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2" spans="1:110" x14ac:dyDescent="0.25">
      <c r="A32" s="8">
        <v>22</v>
      </c>
      <c r="B32" s="8">
        <v>133984</v>
      </c>
      <c r="C32" s="8" t="s">
        <v>80</v>
      </c>
      <c r="D32" s="8">
        <f t="shared" si="0"/>
        <v>75</v>
      </c>
      <c r="E32" s="13" t="str">
        <f t="shared" si="1"/>
        <v>C</v>
      </c>
      <c r="F32" s="17">
        <f t="shared" si="2"/>
        <v>73</v>
      </c>
      <c r="G32" s="13" t="str">
        <f t="shared" si="3"/>
        <v>C</v>
      </c>
      <c r="H3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2" s="8">
        <f t="shared" si="5"/>
        <v>80</v>
      </c>
      <c r="J32" s="13" t="str">
        <f t="shared" si="6"/>
        <v>B</v>
      </c>
      <c r="K32" s="20">
        <f t="shared" si="7"/>
        <v>80</v>
      </c>
      <c r="L32" s="13" t="str">
        <f t="shared" si="8"/>
        <v>B</v>
      </c>
      <c r="M3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2" s="7"/>
      <c r="O32" s="58">
        <v>70</v>
      </c>
      <c r="P32" s="58"/>
      <c r="Q32" s="2">
        <v>80</v>
      </c>
      <c r="R32" s="58">
        <v>70</v>
      </c>
      <c r="S32" s="58"/>
      <c r="T32" s="2">
        <v>80</v>
      </c>
      <c r="U32" s="58"/>
      <c r="V32" s="58"/>
      <c r="W32" s="2"/>
      <c r="X32" s="58"/>
      <c r="Y32" s="58"/>
      <c r="Z32" s="2"/>
      <c r="AA32" s="58"/>
      <c r="AB32" s="58"/>
      <c r="AC32" s="2"/>
      <c r="AD32" s="29">
        <f t="shared" si="10"/>
        <v>75</v>
      </c>
      <c r="AE32" s="58">
        <v>70</v>
      </c>
      <c r="AF32" s="58"/>
      <c r="AG32" s="2">
        <v>80</v>
      </c>
      <c r="AH32" s="58">
        <v>70</v>
      </c>
      <c r="AI32" s="58"/>
      <c r="AJ32" s="2">
        <v>80</v>
      </c>
      <c r="AK32" s="58">
        <v>70</v>
      </c>
      <c r="AL32" s="58"/>
      <c r="AM32" s="2">
        <v>80</v>
      </c>
      <c r="AN32" s="58"/>
      <c r="AO32" s="58"/>
      <c r="AP32" s="2"/>
      <c r="AQ32" s="58"/>
      <c r="AR32" s="58"/>
      <c r="AS32" s="2"/>
      <c r="AT32" s="58">
        <v>53.5</v>
      </c>
      <c r="AU32" s="31">
        <f t="shared" si="11"/>
        <v>73.045454545454547</v>
      </c>
      <c r="AV32" s="32">
        <f t="shared" si="12"/>
        <v>73</v>
      </c>
      <c r="AW32" s="35"/>
      <c r="AX32" s="58"/>
      <c r="AY32" s="58"/>
      <c r="AZ32" s="2">
        <v>80</v>
      </c>
      <c r="BA32" s="58"/>
      <c r="BB32" s="58"/>
      <c r="BC32" s="2">
        <v>80</v>
      </c>
      <c r="BD32" s="58"/>
      <c r="BE32" s="58"/>
      <c r="BF32" s="2"/>
      <c r="BG32" s="58"/>
      <c r="BH32" s="58"/>
      <c r="BI32" s="2"/>
      <c r="BJ32" s="58"/>
      <c r="BK32" s="58"/>
      <c r="BL32" s="2"/>
      <c r="BM32" s="29">
        <f t="shared" si="13"/>
        <v>80</v>
      </c>
      <c r="BN32" s="29">
        <f t="shared" si="14"/>
        <v>80</v>
      </c>
      <c r="BO32" s="29" t="str">
        <f t="shared" si="15"/>
        <v/>
      </c>
      <c r="BP32" s="29" t="str">
        <f t="shared" si="16"/>
        <v/>
      </c>
      <c r="BQ32" s="29" t="str">
        <f t="shared" si="17"/>
        <v/>
      </c>
      <c r="BR32" s="29">
        <f t="shared" si="18"/>
        <v>80</v>
      </c>
      <c r="BS32" s="58"/>
      <c r="BT32" s="58"/>
      <c r="BU32" s="2">
        <v>80</v>
      </c>
      <c r="BV32" s="58"/>
      <c r="BW32" s="58"/>
      <c r="BX32" s="2">
        <v>80</v>
      </c>
      <c r="BY32" s="58"/>
      <c r="BZ32" s="58"/>
      <c r="CA32" s="2">
        <v>80</v>
      </c>
      <c r="CB32" s="58"/>
      <c r="CC32" s="58"/>
      <c r="CD32" s="2"/>
      <c r="CE32" s="58"/>
      <c r="CF32" s="58"/>
      <c r="CG32" s="2"/>
      <c r="CH32" s="29">
        <f t="shared" si="19"/>
        <v>80</v>
      </c>
      <c r="CI32" s="29">
        <f t="shared" si="20"/>
        <v>80</v>
      </c>
      <c r="CJ32" s="29">
        <f t="shared" si="21"/>
        <v>80</v>
      </c>
      <c r="CK32" s="29" t="str">
        <f t="shared" si="22"/>
        <v/>
      </c>
      <c r="CL32" s="29" t="str">
        <f t="shared" si="23"/>
        <v/>
      </c>
      <c r="CM32" s="31">
        <f t="shared" si="24"/>
        <v>80</v>
      </c>
      <c r="CN32" s="32">
        <f t="shared" si="25"/>
        <v>80</v>
      </c>
      <c r="CO32" s="35"/>
      <c r="CP32" s="58">
        <v>10</v>
      </c>
      <c r="CQ3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2" s="35"/>
      <c r="CS32" s="58">
        <v>10</v>
      </c>
      <c r="CT3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2" s="7"/>
      <c r="CV32" s="47">
        <v>10</v>
      </c>
      <c r="CW32" s="58"/>
      <c r="CX32" s="7">
        <v>8060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3" spans="1:110" x14ac:dyDescent="0.25">
      <c r="A33" s="8">
        <v>23</v>
      </c>
      <c r="B33" s="8">
        <v>134001</v>
      </c>
      <c r="C33" s="8" t="s">
        <v>81</v>
      </c>
      <c r="D33" s="8">
        <f t="shared" si="0"/>
        <v>75</v>
      </c>
      <c r="E33" s="13" t="str">
        <f t="shared" si="1"/>
        <v>C</v>
      </c>
      <c r="F33" s="17">
        <f t="shared" si="2"/>
        <v>74</v>
      </c>
      <c r="G33" s="13" t="str">
        <f t="shared" si="3"/>
        <v>C</v>
      </c>
      <c r="H3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3" s="8">
        <f t="shared" si="5"/>
        <v>80</v>
      </c>
      <c r="J33" s="13" t="str">
        <f t="shared" si="6"/>
        <v>B</v>
      </c>
      <c r="K33" s="20">
        <f t="shared" si="7"/>
        <v>80</v>
      </c>
      <c r="L33" s="13" t="str">
        <f t="shared" si="8"/>
        <v>B</v>
      </c>
      <c r="M3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3" s="7"/>
      <c r="O33" s="58">
        <v>70</v>
      </c>
      <c r="P33" s="58"/>
      <c r="Q33" s="2">
        <v>80</v>
      </c>
      <c r="R33" s="58">
        <v>70</v>
      </c>
      <c r="S33" s="58"/>
      <c r="T33" s="2">
        <v>80</v>
      </c>
      <c r="U33" s="58"/>
      <c r="V33" s="58"/>
      <c r="W33" s="2"/>
      <c r="X33" s="58"/>
      <c r="Y33" s="58"/>
      <c r="Z33" s="2"/>
      <c r="AA33" s="58"/>
      <c r="AB33" s="58"/>
      <c r="AC33" s="2"/>
      <c r="AD33" s="29">
        <f t="shared" si="10"/>
        <v>75</v>
      </c>
      <c r="AE33" s="58">
        <v>70</v>
      </c>
      <c r="AF33" s="58"/>
      <c r="AG33" s="2">
        <v>80</v>
      </c>
      <c r="AH33" s="58">
        <v>70</v>
      </c>
      <c r="AI33" s="58"/>
      <c r="AJ33" s="2">
        <v>80</v>
      </c>
      <c r="AK33" s="58">
        <v>74</v>
      </c>
      <c r="AL33" s="58"/>
      <c r="AM33" s="2">
        <v>80</v>
      </c>
      <c r="AN33" s="58"/>
      <c r="AO33" s="58"/>
      <c r="AP33" s="2"/>
      <c r="AQ33" s="58"/>
      <c r="AR33" s="58"/>
      <c r="AS33" s="2"/>
      <c r="AT33" s="58">
        <v>56.5</v>
      </c>
      <c r="AU33" s="31">
        <f t="shared" si="11"/>
        <v>73.681818181818187</v>
      </c>
      <c r="AV33" s="32">
        <f t="shared" si="12"/>
        <v>74</v>
      </c>
      <c r="AW33" s="35"/>
      <c r="AX33" s="58"/>
      <c r="AY33" s="58"/>
      <c r="AZ33" s="2">
        <v>80</v>
      </c>
      <c r="BA33" s="58"/>
      <c r="BB33" s="58"/>
      <c r="BC33" s="2">
        <v>80</v>
      </c>
      <c r="BD33" s="58"/>
      <c r="BE33" s="58"/>
      <c r="BF33" s="2"/>
      <c r="BG33" s="58"/>
      <c r="BH33" s="58"/>
      <c r="BI33" s="2"/>
      <c r="BJ33" s="58"/>
      <c r="BK33" s="58"/>
      <c r="BL33" s="2"/>
      <c r="BM33" s="29">
        <f t="shared" si="13"/>
        <v>80</v>
      </c>
      <c r="BN33" s="29">
        <f t="shared" si="14"/>
        <v>80</v>
      </c>
      <c r="BO33" s="29" t="str">
        <f t="shared" si="15"/>
        <v/>
      </c>
      <c r="BP33" s="29" t="str">
        <f t="shared" si="16"/>
        <v/>
      </c>
      <c r="BQ33" s="29" t="str">
        <f t="shared" si="17"/>
        <v/>
      </c>
      <c r="BR33" s="29">
        <f t="shared" si="18"/>
        <v>80</v>
      </c>
      <c r="BS33" s="58"/>
      <c r="BT33" s="58"/>
      <c r="BU33" s="2">
        <v>80</v>
      </c>
      <c r="BV33" s="58"/>
      <c r="BW33" s="58"/>
      <c r="BX33" s="2">
        <v>80</v>
      </c>
      <c r="BY33" s="58"/>
      <c r="BZ33" s="58"/>
      <c r="CA33" s="2">
        <v>80</v>
      </c>
      <c r="CB33" s="58"/>
      <c r="CC33" s="58"/>
      <c r="CD33" s="2"/>
      <c r="CE33" s="58"/>
      <c r="CF33" s="58"/>
      <c r="CG33" s="2"/>
      <c r="CH33" s="29">
        <f t="shared" si="19"/>
        <v>80</v>
      </c>
      <c r="CI33" s="29">
        <f t="shared" si="20"/>
        <v>80</v>
      </c>
      <c r="CJ33" s="29">
        <f t="shared" si="21"/>
        <v>80</v>
      </c>
      <c r="CK33" s="29" t="str">
        <f t="shared" si="22"/>
        <v/>
      </c>
      <c r="CL33" s="29" t="str">
        <f t="shared" si="23"/>
        <v/>
      </c>
      <c r="CM33" s="31">
        <f t="shared" si="24"/>
        <v>80</v>
      </c>
      <c r="CN33" s="32">
        <f t="shared" si="25"/>
        <v>80</v>
      </c>
      <c r="CO33" s="35"/>
      <c r="CP33" s="58">
        <v>10</v>
      </c>
      <c r="CQ3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3" s="35"/>
      <c r="CS33" s="58">
        <v>10</v>
      </c>
      <c r="CT3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4" spans="1:110" x14ac:dyDescent="0.25">
      <c r="A34" s="8">
        <v>24</v>
      </c>
      <c r="B34" s="8">
        <v>134018</v>
      </c>
      <c r="C34" s="8" t="s">
        <v>82</v>
      </c>
      <c r="D34" s="8">
        <f t="shared" si="0"/>
        <v>75</v>
      </c>
      <c r="E34" s="13" t="str">
        <f t="shared" si="1"/>
        <v>C</v>
      </c>
      <c r="F34" s="17">
        <f t="shared" si="2"/>
        <v>75</v>
      </c>
      <c r="G34" s="13" t="str">
        <f t="shared" si="3"/>
        <v>C</v>
      </c>
      <c r="H3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4" s="8">
        <f t="shared" si="5"/>
        <v>80</v>
      </c>
      <c r="J34" s="13" t="str">
        <f t="shared" si="6"/>
        <v>B</v>
      </c>
      <c r="K34" s="20">
        <f t="shared" si="7"/>
        <v>80</v>
      </c>
      <c r="L34" s="13" t="str">
        <f t="shared" si="8"/>
        <v>B</v>
      </c>
      <c r="M3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4" s="7"/>
      <c r="O34" s="58">
        <v>70</v>
      </c>
      <c r="P34" s="58"/>
      <c r="Q34" s="2">
        <v>80</v>
      </c>
      <c r="R34" s="58">
        <v>70</v>
      </c>
      <c r="S34" s="58"/>
      <c r="T34" s="2">
        <v>80</v>
      </c>
      <c r="U34" s="58"/>
      <c r="V34" s="58"/>
      <c r="W34" s="2"/>
      <c r="X34" s="58"/>
      <c r="Y34" s="58"/>
      <c r="Z34" s="2"/>
      <c r="AA34" s="58"/>
      <c r="AB34" s="58"/>
      <c r="AC34" s="2"/>
      <c r="AD34" s="29">
        <f t="shared" si="10"/>
        <v>75</v>
      </c>
      <c r="AE34" s="58">
        <v>82</v>
      </c>
      <c r="AF34" s="58"/>
      <c r="AG34" s="2">
        <v>80</v>
      </c>
      <c r="AH34" s="58">
        <v>70</v>
      </c>
      <c r="AI34" s="58"/>
      <c r="AJ34" s="2">
        <v>80</v>
      </c>
      <c r="AK34" s="58">
        <v>70</v>
      </c>
      <c r="AL34" s="58"/>
      <c r="AM34" s="2">
        <v>80</v>
      </c>
      <c r="AN34" s="58"/>
      <c r="AO34" s="58"/>
      <c r="AP34" s="2"/>
      <c r="AQ34" s="58"/>
      <c r="AR34" s="58"/>
      <c r="AS34" s="2"/>
      <c r="AT34" s="58">
        <v>59.5</v>
      </c>
      <c r="AU34" s="31">
        <f t="shared" si="11"/>
        <v>74.681818181818187</v>
      </c>
      <c r="AV34" s="32">
        <f t="shared" si="12"/>
        <v>75</v>
      </c>
      <c r="AW34" s="35"/>
      <c r="AX34" s="58"/>
      <c r="AY34" s="58"/>
      <c r="AZ34" s="2">
        <v>80</v>
      </c>
      <c r="BA34" s="58"/>
      <c r="BB34" s="58"/>
      <c r="BC34" s="2">
        <v>80</v>
      </c>
      <c r="BD34" s="58"/>
      <c r="BE34" s="58"/>
      <c r="BF34" s="2"/>
      <c r="BG34" s="58"/>
      <c r="BH34" s="58"/>
      <c r="BI34" s="2"/>
      <c r="BJ34" s="58"/>
      <c r="BK34" s="58"/>
      <c r="BL34" s="2"/>
      <c r="BM34" s="29">
        <f t="shared" si="13"/>
        <v>80</v>
      </c>
      <c r="BN34" s="29">
        <f t="shared" si="14"/>
        <v>80</v>
      </c>
      <c r="BO34" s="29" t="str">
        <f t="shared" si="15"/>
        <v/>
      </c>
      <c r="BP34" s="29" t="str">
        <f t="shared" si="16"/>
        <v/>
      </c>
      <c r="BQ34" s="29" t="str">
        <f t="shared" si="17"/>
        <v/>
      </c>
      <c r="BR34" s="29">
        <f t="shared" si="18"/>
        <v>80</v>
      </c>
      <c r="BS34" s="58"/>
      <c r="BT34" s="58"/>
      <c r="BU34" s="2">
        <v>80</v>
      </c>
      <c r="BV34" s="58"/>
      <c r="BW34" s="58"/>
      <c r="BX34" s="2">
        <v>80</v>
      </c>
      <c r="BY34" s="58"/>
      <c r="BZ34" s="58"/>
      <c r="CA34" s="2">
        <v>80</v>
      </c>
      <c r="CB34" s="58"/>
      <c r="CC34" s="58"/>
      <c r="CD34" s="2"/>
      <c r="CE34" s="58"/>
      <c r="CF34" s="58"/>
      <c r="CG34" s="2"/>
      <c r="CH34" s="29">
        <f t="shared" si="19"/>
        <v>80</v>
      </c>
      <c r="CI34" s="29">
        <f t="shared" si="20"/>
        <v>80</v>
      </c>
      <c r="CJ34" s="29">
        <f t="shared" si="21"/>
        <v>80</v>
      </c>
      <c r="CK34" s="29" t="str">
        <f t="shared" si="22"/>
        <v/>
      </c>
      <c r="CL34" s="29" t="str">
        <f t="shared" si="23"/>
        <v/>
      </c>
      <c r="CM34" s="31">
        <f t="shared" si="24"/>
        <v>80</v>
      </c>
      <c r="CN34" s="32">
        <f t="shared" si="25"/>
        <v>80</v>
      </c>
      <c r="CO34" s="35"/>
      <c r="CP34" s="58">
        <v>10</v>
      </c>
      <c r="CQ3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4" s="35"/>
      <c r="CS34" s="58">
        <v>10</v>
      </c>
      <c r="CT3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4" s="7"/>
      <c r="CV34" s="7"/>
      <c r="CW34" s="59"/>
      <c r="CX34" s="7"/>
      <c r="CY34" s="7"/>
      <c r="CZ34" s="7"/>
      <c r="DA34" s="7"/>
    </row>
    <row r="35" spans="1:110" x14ac:dyDescent="0.25">
      <c r="A35" s="8">
        <v>25</v>
      </c>
      <c r="B35" s="8">
        <v>134035</v>
      </c>
      <c r="C35" s="8" t="s">
        <v>83</v>
      </c>
      <c r="D35" s="8">
        <f t="shared" si="0"/>
        <v>80</v>
      </c>
      <c r="E35" s="13" t="str">
        <f t="shared" si="1"/>
        <v>B</v>
      </c>
      <c r="F35" s="17">
        <f t="shared" si="2"/>
        <v>76</v>
      </c>
      <c r="G35" s="13" t="str">
        <f t="shared" si="3"/>
        <v>C</v>
      </c>
      <c r="H3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5" s="8">
        <f t="shared" si="5"/>
        <v>80</v>
      </c>
      <c r="J35" s="13" t="str">
        <f t="shared" si="6"/>
        <v>B</v>
      </c>
      <c r="K35" s="20">
        <f t="shared" si="7"/>
        <v>80</v>
      </c>
      <c r="L35" s="13" t="str">
        <f t="shared" si="8"/>
        <v>B</v>
      </c>
      <c r="M3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5" s="7"/>
      <c r="O35" s="58">
        <v>90</v>
      </c>
      <c r="P35" s="58"/>
      <c r="Q35" s="2">
        <v>80</v>
      </c>
      <c r="R35" s="58">
        <v>70</v>
      </c>
      <c r="S35" s="58"/>
      <c r="T35" s="2">
        <v>80</v>
      </c>
      <c r="U35" s="58"/>
      <c r="V35" s="58"/>
      <c r="W35" s="2"/>
      <c r="X35" s="58"/>
      <c r="Y35" s="58"/>
      <c r="Z35" s="2"/>
      <c r="AA35" s="58"/>
      <c r="AB35" s="58"/>
      <c r="AC35" s="2"/>
      <c r="AD35" s="29">
        <f t="shared" si="10"/>
        <v>80</v>
      </c>
      <c r="AE35" s="58">
        <v>70</v>
      </c>
      <c r="AF35" s="58"/>
      <c r="AG35" s="2">
        <v>80</v>
      </c>
      <c r="AH35" s="58">
        <v>79</v>
      </c>
      <c r="AI35" s="58"/>
      <c r="AJ35" s="2">
        <v>80</v>
      </c>
      <c r="AK35" s="58">
        <v>70</v>
      </c>
      <c r="AL35" s="58"/>
      <c r="AM35" s="2">
        <v>80</v>
      </c>
      <c r="AN35" s="58"/>
      <c r="AO35" s="58"/>
      <c r="AP35" s="2"/>
      <c r="AQ35" s="58"/>
      <c r="AR35" s="58"/>
      <c r="AS35" s="2"/>
      <c r="AT35" s="58">
        <v>55</v>
      </c>
      <c r="AU35" s="31">
        <f t="shared" si="11"/>
        <v>75.818181818181813</v>
      </c>
      <c r="AV35" s="32">
        <f t="shared" si="12"/>
        <v>76</v>
      </c>
      <c r="AW35" s="35"/>
      <c r="AX35" s="58"/>
      <c r="AY35" s="58"/>
      <c r="AZ35" s="2">
        <v>80</v>
      </c>
      <c r="BA35" s="58"/>
      <c r="BB35" s="58"/>
      <c r="BC35" s="2">
        <v>80</v>
      </c>
      <c r="BD35" s="58"/>
      <c r="BE35" s="58"/>
      <c r="BF35" s="2"/>
      <c r="BG35" s="58"/>
      <c r="BH35" s="58"/>
      <c r="BI35" s="2"/>
      <c r="BJ35" s="58"/>
      <c r="BK35" s="58"/>
      <c r="BL35" s="2"/>
      <c r="BM35" s="29">
        <f t="shared" si="13"/>
        <v>80</v>
      </c>
      <c r="BN35" s="29">
        <f t="shared" si="14"/>
        <v>80</v>
      </c>
      <c r="BO35" s="29" t="str">
        <f t="shared" si="15"/>
        <v/>
      </c>
      <c r="BP35" s="29" t="str">
        <f t="shared" si="16"/>
        <v/>
      </c>
      <c r="BQ35" s="29" t="str">
        <f t="shared" si="17"/>
        <v/>
      </c>
      <c r="BR35" s="29">
        <f t="shared" si="18"/>
        <v>80</v>
      </c>
      <c r="BS35" s="58"/>
      <c r="BT35" s="58"/>
      <c r="BU35" s="2">
        <v>80</v>
      </c>
      <c r="BV35" s="58"/>
      <c r="BW35" s="58"/>
      <c r="BX35" s="2">
        <v>80</v>
      </c>
      <c r="BY35" s="58"/>
      <c r="BZ35" s="58"/>
      <c r="CA35" s="2">
        <v>80</v>
      </c>
      <c r="CB35" s="58"/>
      <c r="CC35" s="58"/>
      <c r="CD35" s="2"/>
      <c r="CE35" s="58"/>
      <c r="CF35" s="58"/>
      <c r="CG35" s="2"/>
      <c r="CH35" s="29">
        <f t="shared" si="19"/>
        <v>80</v>
      </c>
      <c r="CI35" s="29">
        <f t="shared" si="20"/>
        <v>80</v>
      </c>
      <c r="CJ35" s="29">
        <f t="shared" si="21"/>
        <v>80</v>
      </c>
      <c r="CK35" s="29" t="str">
        <f t="shared" si="22"/>
        <v/>
      </c>
      <c r="CL35" s="29" t="str">
        <f t="shared" si="23"/>
        <v/>
      </c>
      <c r="CM35" s="31">
        <f t="shared" si="24"/>
        <v>80</v>
      </c>
      <c r="CN35" s="32">
        <f t="shared" si="25"/>
        <v>80</v>
      </c>
      <c r="CO35" s="35"/>
      <c r="CP35" s="58">
        <v>10</v>
      </c>
      <c r="CQ3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5" s="35"/>
      <c r="CS35" s="58">
        <v>10</v>
      </c>
      <c r="CT3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5" s="7"/>
      <c r="CV35" s="7"/>
      <c r="CW35" s="59"/>
      <c r="CX35" s="7"/>
      <c r="CY35" s="7"/>
      <c r="CZ35" s="7"/>
      <c r="DA35" s="7"/>
    </row>
    <row r="36" spans="1:110" x14ac:dyDescent="0.25">
      <c r="A36" s="8">
        <v>26</v>
      </c>
      <c r="B36" s="8">
        <v>134052</v>
      </c>
      <c r="C36" s="8" t="s">
        <v>84</v>
      </c>
      <c r="D36" s="8">
        <f t="shared" si="0"/>
        <v>76</v>
      </c>
      <c r="E36" s="13" t="str">
        <f t="shared" si="1"/>
        <v>C</v>
      </c>
      <c r="F36" s="17">
        <f t="shared" si="2"/>
        <v>74</v>
      </c>
      <c r="G36" s="13" t="str">
        <f t="shared" si="3"/>
        <v>C</v>
      </c>
      <c r="H3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6" s="8">
        <f t="shared" si="5"/>
        <v>80</v>
      </c>
      <c r="J36" s="13" t="str">
        <f t="shared" si="6"/>
        <v>B</v>
      </c>
      <c r="K36" s="20">
        <f t="shared" si="7"/>
        <v>80</v>
      </c>
      <c r="L36" s="13" t="str">
        <f t="shared" si="8"/>
        <v>B</v>
      </c>
      <c r="M3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6" s="7"/>
      <c r="O36" s="58">
        <v>70</v>
      </c>
      <c r="P36" s="58"/>
      <c r="Q36" s="2">
        <v>80</v>
      </c>
      <c r="R36" s="58">
        <v>73</v>
      </c>
      <c r="S36" s="58"/>
      <c r="T36" s="2">
        <v>80</v>
      </c>
      <c r="U36" s="58"/>
      <c r="V36" s="58"/>
      <c r="W36" s="2"/>
      <c r="X36" s="58"/>
      <c r="Y36" s="58"/>
      <c r="Z36" s="2"/>
      <c r="AA36" s="58"/>
      <c r="AB36" s="58"/>
      <c r="AC36" s="2"/>
      <c r="AD36" s="29">
        <f t="shared" si="10"/>
        <v>76</v>
      </c>
      <c r="AE36" s="58">
        <v>70</v>
      </c>
      <c r="AF36" s="58"/>
      <c r="AG36" s="2">
        <v>80</v>
      </c>
      <c r="AH36" s="58">
        <v>75</v>
      </c>
      <c r="AI36" s="58"/>
      <c r="AJ36" s="2">
        <v>80</v>
      </c>
      <c r="AK36" s="58">
        <v>70</v>
      </c>
      <c r="AL36" s="58"/>
      <c r="AM36" s="2">
        <v>80</v>
      </c>
      <c r="AN36" s="58"/>
      <c r="AO36" s="58"/>
      <c r="AP36" s="2"/>
      <c r="AQ36" s="58"/>
      <c r="AR36" s="58"/>
      <c r="AS36" s="2"/>
      <c r="AT36" s="58">
        <v>50.5</v>
      </c>
      <c r="AU36" s="31">
        <f t="shared" si="11"/>
        <v>73.5</v>
      </c>
      <c r="AV36" s="32">
        <f t="shared" si="12"/>
        <v>74</v>
      </c>
      <c r="AW36" s="35"/>
      <c r="AX36" s="58"/>
      <c r="AY36" s="58"/>
      <c r="AZ36" s="2">
        <v>80</v>
      </c>
      <c r="BA36" s="58"/>
      <c r="BB36" s="58"/>
      <c r="BC36" s="2">
        <v>80</v>
      </c>
      <c r="BD36" s="58"/>
      <c r="BE36" s="58"/>
      <c r="BF36" s="2"/>
      <c r="BG36" s="58"/>
      <c r="BH36" s="58"/>
      <c r="BI36" s="2"/>
      <c r="BJ36" s="58"/>
      <c r="BK36" s="58"/>
      <c r="BL36" s="2"/>
      <c r="BM36" s="29">
        <f t="shared" si="13"/>
        <v>80</v>
      </c>
      <c r="BN36" s="29">
        <f t="shared" si="14"/>
        <v>80</v>
      </c>
      <c r="BO36" s="29" t="str">
        <f t="shared" si="15"/>
        <v/>
      </c>
      <c r="BP36" s="29" t="str">
        <f t="shared" si="16"/>
        <v/>
      </c>
      <c r="BQ36" s="29" t="str">
        <f t="shared" si="17"/>
        <v/>
      </c>
      <c r="BR36" s="29">
        <f t="shared" si="18"/>
        <v>80</v>
      </c>
      <c r="BS36" s="58"/>
      <c r="BT36" s="58"/>
      <c r="BU36" s="2">
        <v>80</v>
      </c>
      <c r="BV36" s="58"/>
      <c r="BW36" s="58"/>
      <c r="BX36" s="2">
        <v>80</v>
      </c>
      <c r="BY36" s="58"/>
      <c r="BZ36" s="58"/>
      <c r="CA36" s="2">
        <v>80</v>
      </c>
      <c r="CB36" s="58"/>
      <c r="CC36" s="58"/>
      <c r="CD36" s="2"/>
      <c r="CE36" s="58"/>
      <c r="CF36" s="58"/>
      <c r="CG36" s="2"/>
      <c r="CH36" s="29">
        <f t="shared" si="19"/>
        <v>80</v>
      </c>
      <c r="CI36" s="29">
        <f t="shared" si="20"/>
        <v>80</v>
      </c>
      <c r="CJ36" s="29">
        <f t="shared" si="21"/>
        <v>80</v>
      </c>
      <c r="CK36" s="29" t="str">
        <f t="shared" si="22"/>
        <v/>
      </c>
      <c r="CL36" s="29" t="str">
        <f t="shared" si="23"/>
        <v/>
      </c>
      <c r="CM36" s="31">
        <f t="shared" si="24"/>
        <v>80</v>
      </c>
      <c r="CN36" s="32">
        <f t="shared" si="25"/>
        <v>80</v>
      </c>
      <c r="CO36" s="35"/>
      <c r="CP36" s="58">
        <v>10</v>
      </c>
      <c r="CQ3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6" s="35"/>
      <c r="CS36" s="58">
        <v>10</v>
      </c>
      <c r="CT3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6" s="7"/>
      <c r="CV36" s="7"/>
      <c r="CW36" s="59"/>
      <c r="CX36" s="7"/>
      <c r="CY36" s="7"/>
      <c r="CZ36" s="7"/>
      <c r="DA36" s="7"/>
    </row>
    <row r="37" spans="1:110" x14ac:dyDescent="0.25">
      <c r="A37" s="8">
        <v>27</v>
      </c>
      <c r="B37" s="8">
        <v>134069</v>
      </c>
      <c r="C37" s="8" t="s">
        <v>85</v>
      </c>
      <c r="D37" s="8">
        <f t="shared" si="0"/>
        <v>75</v>
      </c>
      <c r="E37" s="13" t="str">
        <f t="shared" si="1"/>
        <v>C</v>
      </c>
      <c r="F37" s="17">
        <f t="shared" si="2"/>
        <v>73</v>
      </c>
      <c r="G37" s="13" t="str">
        <f t="shared" si="3"/>
        <v>C</v>
      </c>
      <c r="H3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7" s="8">
        <f t="shared" si="5"/>
        <v>80</v>
      </c>
      <c r="J37" s="13" t="str">
        <f t="shared" si="6"/>
        <v>B</v>
      </c>
      <c r="K37" s="20">
        <f t="shared" si="7"/>
        <v>80</v>
      </c>
      <c r="L37" s="13" t="str">
        <f t="shared" si="8"/>
        <v>B</v>
      </c>
      <c r="M3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7" s="7"/>
      <c r="O37" s="58">
        <v>70</v>
      </c>
      <c r="P37" s="58"/>
      <c r="Q37" s="2">
        <v>80</v>
      </c>
      <c r="R37" s="58">
        <v>70</v>
      </c>
      <c r="S37" s="58"/>
      <c r="T37" s="2">
        <v>80</v>
      </c>
      <c r="U37" s="58"/>
      <c r="V37" s="58"/>
      <c r="W37" s="2"/>
      <c r="X37" s="58"/>
      <c r="Y37" s="58"/>
      <c r="Z37" s="2"/>
      <c r="AA37" s="58"/>
      <c r="AB37" s="58"/>
      <c r="AC37" s="2"/>
      <c r="AD37" s="29">
        <f t="shared" si="10"/>
        <v>75</v>
      </c>
      <c r="AE37" s="58">
        <v>70</v>
      </c>
      <c r="AF37" s="58"/>
      <c r="AG37" s="2">
        <v>80</v>
      </c>
      <c r="AH37" s="58">
        <v>70</v>
      </c>
      <c r="AI37" s="58"/>
      <c r="AJ37" s="2">
        <v>80</v>
      </c>
      <c r="AK37" s="58">
        <v>70</v>
      </c>
      <c r="AL37" s="58"/>
      <c r="AM37" s="2">
        <v>80</v>
      </c>
      <c r="AN37" s="58"/>
      <c r="AO37" s="58"/>
      <c r="AP37" s="2"/>
      <c r="AQ37" s="58"/>
      <c r="AR37" s="58"/>
      <c r="AS37" s="2"/>
      <c r="AT37" s="58">
        <v>53.5</v>
      </c>
      <c r="AU37" s="31">
        <f t="shared" si="11"/>
        <v>73.045454545454547</v>
      </c>
      <c r="AV37" s="32">
        <f t="shared" si="12"/>
        <v>73</v>
      </c>
      <c r="AW37" s="35"/>
      <c r="AX37" s="58"/>
      <c r="AY37" s="58"/>
      <c r="AZ37" s="2">
        <v>80</v>
      </c>
      <c r="BA37" s="58"/>
      <c r="BB37" s="58"/>
      <c r="BC37" s="2">
        <v>80</v>
      </c>
      <c r="BD37" s="58"/>
      <c r="BE37" s="58"/>
      <c r="BF37" s="2"/>
      <c r="BG37" s="58"/>
      <c r="BH37" s="58"/>
      <c r="BI37" s="2"/>
      <c r="BJ37" s="58"/>
      <c r="BK37" s="58"/>
      <c r="BL37" s="2"/>
      <c r="BM37" s="29">
        <f t="shared" si="13"/>
        <v>80</v>
      </c>
      <c r="BN37" s="29">
        <f t="shared" si="14"/>
        <v>80</v>
      </c>
      <c r="BO37" s="29" t="str">
        <f t="shared" si="15"/>
        <v/>
      </c>
      <c r="BP37" s="29" t="str">
        <f t="shared" si="16"/>
        <v/>
      </c>
      <c r="BQ37" s="29" t="str">
        <f t="shared" si="17"/>
        <v/>
      </c>
      <c r="BR37" s="29">
        <f t="shared" si="18"/>
        <v>80</v>
      </c>
      <c r="BS37" s="58"/>
      <c r="BT37" s="58"/>
      <c r="BU37" s="2">
        <v>80</v>
      </c>
      <c r="BV37" s="58"/>
      <c r="BW37" s="58"/>
      <c r="BX37" s="2">
        <v>80</v>
      </c>
      <c r="BY37" s="58"/>
      <c r="BZ37" s="58"/>
      <c r="CA37" s="2">
        <v>80</v>
      </c>
      <c r="CB37" s="58"/>
      <c r="CC37" s="58"/>
      <c r="CD37" s="2"/>
      <c r="CE37" s="58"/>
      <c r="CF37" s="58"/>
      <c r="CG37" s="2"/>
      <c r="CH37" s="29">
        <f t="shared" si="19"/>
        <v>80</v>
      </c>
      <c r="CI37" s="29">
        <f t="shared" si="20"/>
        <v>80</v>
      </c>
      <c r="CJ37" s="29">
        <f t="shared" si="21"/>
        <v>80</v>
      </c>
      <c r="CK37" s="29" t="str">
        <f t="shared" si="22"/>
        <v/>
      </c>
      <c r="CL37" s="29" t="str">
        <f t="shared" si="23"/>
        <v/>
      </c>
      <c r="CM37" s="31">
        <f t="shared" si="24"/>
        <v>80</v>
      </c>
      <c r="CN37" s="32">
        <f t="shared" si="25"/>
        <v>80</v>
      </c>
      <c r="CO37" s="35"/>
      <c r="CP37" s="58">
        <v>10</v>
      </c>
      <c r="CQ3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7" s="35"/>
      <c r="CS37" s="58">
        <v>10</v>
      </c>
      <c r="CT3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7" s="7"/>
      <c r="CV37" s="7"/>
      <c r="CW37" s="59"/>
      <c r="CX37" s="7"/>
      <c r="CY37" s="7"/>
      <c r="CZ37" s="7"/>
      <c r="DA37" s="7"/>
    </row>
    <row r="38" spans="1:110" x14ac:dyDescent="0.25">
      <c r="A38" s="8">
        <v>28</v>
      </c>
      <c r="B38" s="8">
        <v>134086</v>
      </c>
      <c r="C38" s="8" t="s">
        <v>86</v>
      </c>
      <c r="D38" s="8">
        <f t="shared" si="0"/>
        <v>75</v>
      </c>
      <c r="E38" s="13" t="str">
        <f t="shared" si="1"/>
        <v>C</v>
      </c>
      <c r="F38" s="17">
        <f t="shared" si="2"/>
        <v>73</v>
      </c>
      <c r="G38" s="13" t="str">
        <f t="shared" si="3"/>
        <v>C</v>
      </c>
      <c r="H3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8" s="8">
        <f t="shared" si="5"/>
        <v>80</v>
      </c>
      <c r="J38" s="13" t="str">
        <f t="shared" si="6"/>
        <v>B</v>
      </c>
      <c r="K38" s="20">
        <f t="shared" si="7"/>
        <v>80</v>
      </c>
      <c r="L38" s="13" t="str">
        <f t="shared" si="8"/>
        <v>B</v>
      </c>
      <c r="M3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8" s="7"/>
      <c r="O38" s="58">
        <v>70</v>
      </c>
      <c r="P38" s="58"/>
      <c r="Q38" s="2">
        <v>80</v>
      </c>
      <c r="R38" s="58">
        <v>70</v>
      </c>
      <c r="S38" s="58"/>
      <c r="T38" s="2">
        <v>80</v>
      </c>
      <c r="U38" s="58"/>
      <c r="V38" s="58"/>
      <c r="W38" s="2"/>
      <c r="X38" s="58"/>
      <c r="Y38" s="58"/>
      <c r="Z38" s="2"/>
      <c r="AA38" s="58"/>
      <c r="AB38" s="58"/>
      <c r="AC38" s="2"/>
      <c r="AD38" s="29">
        <f t="shared" si="10"/>
        <v>75</v>
      </c>
      <c r="AE38" s="58">
        <v>70</v>
      </c>
      <c r="AF38" s="58"/>
      <c r="AG38" s="2">
        <v>80</v>
      </c>
      <c r="AH38" s="58">
        <v>70</v>
      </c>
      <c r="AI38" s="58"/>
      <c r="AJ38" s="2">
        <v>80</v>
      </c>
      <c r="AK38" s="58">
        <v>70</v>
      </c>
      <c r="AL38" s="58"/>
      <c r="AM38" s="2">
        <v>80</v>
      </c>
      <c r="AN38" s="58"/>
      <c r="AO38" s="58"/>
      <c r="AP38" s="2"/>
      <c r="AQ38" s="58"/>
      <c r="AR38" s="58"/>
      <c r="AS38" s="2"/>
      <c r="AT38" s="58">
        <v>58</v>
      </c>
      <c r="AU38" s="31">
        <f t="shared" si="11"/>
        <v>73.454545454545453</v>
      </c>
      <c r="AV38" s="32">
        <f t="shared" si="12"/>
        <v>73</v>
      </c>
      <c r="AW38" s="35"/>
      <c r="AX38" s="58"/>
      <c r="AY38" s="58"/>
      <c r="AZ38" s="2">
        <v>80</v>
      </c>
      <c r="BA38" s="58"/>
      <c r="BB38" s="58"/>
      <c r="BC38" s="2">
        <v>80</v>
      </c>
      <c r="BD38" s="58"/>
      <c r="BE38" s="58"/>
      <c r="BF38" s="2"/>
      <c r="BG38" s="58"/>
      <c r="BH38" s="58"/>
      <c r="BI38" s="2"/>
      <c r="BJ38" s="58"/>
      <c r="BK38" s="58"/>
      <c r="BL38" s="2"/>
      <c r="BM38" s="29">
        <f t="shared" si="13"/>
        <v>80</v>
      </c>
      <c r="BN38" s="29">
        <f t="shared" si="14"/>
        <v>80</v>
      </c>
      <c r="BO38" s="29" t="str">
        <f t="shared" si="15"/>
        <v/>
      </c>
      <c r="BP38" s="29" t="str">
        <f t="shared" si="16"/>
        <v/>
      </c>
      <c r="BQ38" s="29" t="str">
        <f t="shared" si="17"/>
        <v/>
      </c>
      <c r="BR38" s="29">
        <f t="shared" si="18"/>
        <v>80</v>
      </c>
      <c r="BS38" s="58"/>
      <c r="BT38" s="58"/>
      <c r="BU38" s="2">
        <v>80</v>
      </c>
      <c r="BV38" s="58"/>
      <c r="BW38" s="58"/>
      <c r="BX38" s="2">
        <v>80</v>
      </c>
      <c r="BY38" s="58"/>
      <c r="BZ38" s="58"/>
      <c r="CA38" s="2">
        <v>80</v>
      </c>
      <c r="CB38" s="58"/>
      <c r="CC38" s="58"/>
      <c r="CD38" s="2"/>
      <c r="CE38" s="58"/>
      <c r="CF38" s="58"/>
      <c r="CG38" s="2"/>
      <c r="CH38" s="29">
        <f t="shared" si="19"/>
        <v>80</v>
      </c>
      <c r="CI38" s="29">
        <f t="shared" si="20"/>
        <v>80</v>
      </c>
      <c r="CJ38" s="29">
        <f t="shared" si="21"/>
        <v>80</v>
      </c>
      <c r="CK38" s="29" t="str">
        <f t="shared" si="22"/>
        <v/>
      </c>
      <c r="CL38" s="29" t="str">
        <f t="shared" si="23"/>
        <v/>
      </c>
      <c r="CM38" s="31">
        <f t="shared" si="24"/>
        <v>80</v>
      </c>
      <c r="CN38" s="32">
        <f t="shared" si="25"/>
        <v>80</v>
      </c>
      <c r="CO38" s="35"/>
      <c r="CP38" s="58">
        <v>10</v>
      </c>
      <c r="CQ3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8" s="35"/>
      <c r="CS38" s="58">
        <v>10</v>
      </c>
      <c r="CT3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8" s="7"/>
      <c r="CV38" s="7"/>
      <c r="CW38" s="59"/>
      <c r="CX38" s="7"/>
      <c r="CY38" s="7"/>
      <c r="CZ38" s="7"/>
      <c r="DA38" s="7"/>
    </row>
    <row r="39" spans="1:110" x14ac:dyDescent="0.25">
      <c r="A39" s="8">
        <v>29</v>
      </c>
      <c r="B39" s="8">
        <v>134103</v>
      </c>
      <c r="C39" s="8" t="s">
        <v>87</v>
      </c>
      <c r="D39" s="8">
        <f t="shared" si="0"/>
        <v>79</v>
      </c>
      <c r="E39" s="13" t="str">
        <f t="shared" si="1"/>
        <v>C</v>
      </c>
      <c r="F39" s="17">
        <f t="shared" si="2"/>
        <v>78</v>
      </c>
      <c r="G39" s="13" t="str">
        <f t="shared" si="3"/>
        <v>C</v>
      </c>
      <c r="H3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9" s="8">
        <f t="shared" si="5"/>
        <v>80</v>
      </c>
      <c r="J39" s="13" t="str">
        <f t="shared" si="6"/>
        <v>B</v>
      </c>
      <c r="K39" s="20">
        <f t="shared" si="7"/>
        <v>80</v>
      </c>
      <c r="L39" s="13" t="str">
        <f t="shared" si="8"/>
        <v>B</v>
      </c>
      <c r="M3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9" s="7"/>
      <c r="O39" s="58">
        <v>86</v>
      </c>
      <c r="P39" s="58"/>
      <c r="Q39" s="2">
        <v>80</v>
      </c>
      <c r="R39" s="58">
        <v>70</v>
      </c>
      <c r="S39" s="58"/>
      <c r="T39" s="2">
        <v>80</v>
      </c>
      <c r="U39" s="58"/>
      <c r="V39" s="58"/>
      <c r="W39" s="2"/>
      <c r="X39" s="58"/>
      <c r="Y39" s="58"/>
      <c r="Z39" s="2"/>
      <c r="AA39" s="58"/>
      <c r="AB39" s="58"/>
      <c r="AC39" s="2"/>
      <c r="AD39" s="29">
        <f t="shared" si="10"/>
        <v>79</v>
      </c>
      <c r="AE39" s="58">
        <v>70</v>
      </c>
      <c r="AF39" s="58"/>
      <c r="AG39" s="2">
        <v>80</v>
      </c>
      <c r="AH39" s="58">
        <v>84</v>
      </c>
      <c r="AI39" s="58"/>
      <c r="AJ39" s="2">
        <v>80</v>
      </c>
      <c r="AK39" s="58">
        <v>90</v>
      </c>
      <c r="AL39" s="58"/>
      <c r="AM39" s="2">
        <v>80</v>
      </c>
      <c r="AN39" s="58"/>
      <c r="AO39" s="58"/>
      <c r="AP39" s="2"/>
      <c r="AQ39" s="58"/>
      <c r="AR39" s="58"/>
      <c r="AS39" s="2"/>
      <c r="AT39" s="58">
        <v>55</v>
      </c>
      <c r="AU39" s="31">
        <f t="shared" si="11"/>
        <v>77.727272727272734</v>
      </c>
      <c r="AV39" s="32">
        <f t="shared" si="12"/>
        <v>78</v>
      </c>
      <c r="AW39" s="35"/>
      <c r="AX39" s="58"/>
      <c r="AY39" s="58"/>
      <c r="AZ39" s="2">
        <v>80</v>
      </c>
      <c r="BA39" s="58"/>
      <c r="BB39" s="58"/>
      <c r="BC39" s="2">
        <v>80</v>
      </c>
      <c r="BD39" s="58"/>
      <c r="BE39" s="58"/>
      <c r="BF39" s="2"/>
      <c r="BG39" s="58"/>
      <c r="BH39" s="58"/>
      <c r="BI39" s="2"/>
      <c r="BJ39" s="58"/>
      <c r="BK39" s="58"/>
      <c r="BL39" s="2"/>
      <c r="BM39" s="29">
        <f t="shared" si="13"/>
        <v>80</v>
      </c>
      <c r="BN39" s="29">
        <f t="shared" si="14"/>
        <v>80</v>
      </c>
      <c r="BO39" s="29" t="str">
        <f t="shared" si="15"/>
        <v/>
      </c>
      <c r="BP39" s="29" t="str">
        <f t="shared" si="16"/>
        <v/>
      </c>
      <c r="BQ39" s="29" t="str">
        <f t="shared" si="17"/>
        <v/>
      </c>
      <c r="BR39" s="29">
        <f t="shared" si="18"/>
        <v>80</v>
      </c>
      <c r="BS39" s="58"/>
      <c r="BT39" s="58"/>
      <c r="BU39" s="2">
        <v>80</v>
      </c>
      <c r="BV39" s="58"/>
      <c r="BW39" s="58"/>
      <c r="BX39" s="2">
        <v>80</v>
      </c>
      <c r="BY39" s="58"/>
      <c r="BZ39" s="58"/>
      <c r="CA39" s="2">
        <v>80</v>
      </c>
      <c r="CB39" s="58"/>
      <c r="CC39" s="58"/>
      <c r="CD39" s="2"/>
      <c r="CE39" s="58"/>
      <c r="CF39" s="58"/>
      <c r="CG39" s="2"/>
      <c r="CH39" s="29">
        <f t="shared" si="19"/>
        <v>80</v>
      </c>
      <c r="CI39" s="29">
        <f t="shared" si="20"/>
        <v>80</v>
      </c>
      <c r="CJ39" s="29">
        <f t="shared" si="21"/>
        <v>80</v>
      </c>
      <c r="CK39" s="29" t="str">
        <f t="shared" si="22"/>
        <v/>
      </c>
      <c r="CL39" s="29" t="str">
        <f t="shared" si="23"/>
        <v/>
      </c>
      <c r="CM39" s="31">
        <f t="shared" si="24"/>
        <v>80</v>
      </c>
      <c r="CN39" s="32">
        <f t="shared" si="25"/>
        <v>80</v>
      </c>
      <c r="CO39" s="35"/>
      <c r="CP39" s="58">
        <v>10</v>
      </c>
      <c r="CQ3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9" s="35"/>
      <c r="CS39" s="58">
        <v>10</v>
      </c>
      <c r="CT3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9" s="7"/>
      <c r="CV39" s="7"/>
      <c r="CW39" s="59"/>
      <c r="CX39" s="7"/>
      <c r="CY39" s="7"/>
      <c r="CZ39" s="7"/>
      <c r="DA39" s="7"/>
    </row>
    <row r="40" spans="1:110" x14ac:dyDescent="0.25">
      <c r="A40" s="8">
        <v>30</v>
      </c>
      <c r="B40" s="8">
        <v>134120</v>
      </c>
      <c r="C40" s="8" t="s">
        <v>88</v>
      </c>
      <c r="D40" s="8">
        <f t="shared" si="0"/>
        <v>76</v>
      </c>
      <c r="E40" s="13" t="str">
        <f t="shared" si="1"/>
        <v>C</v>
      </c>
      <c r="F40" s="17">
        <f t="shared" si="2"/>
        <v>77</v>
      </c>
      <c r="G40" s="13" t="str">
        <f t="shared" si="3"/>
        <v>C</v>
      </c>
      <c r="H4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0" s="8">
        <f t="shared" si="5"/>
        <v>80</v>
      </c>
      <c r="J40" s="13" t="str">
        <f t="shared" si="6"/>
        <v>B</v>
      </c>
      <c r="K40" s="20">
        <f t="shared" si="7"/>
        <v>80</v>
      </c>
      <c r="L40" s="13" t="str">
        <f t="shared" si="8"/>
        <v>B</v>
      </c>
      <c r="M4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0" s="7"/>
      <c r="O40" s="58">
        <v>75</v>
      </c>
      <c r="P40" s="58"/>
      <c r="Q40" s="2">
        <v>80</v>
      </c>
      <c r="R40" s="58">
        <v>70</v>
      </c>
      <c r="S40" s="58"/>
      <c r="T40" s="2">
        <v>80</v>
      </c>
      <c r="U40" s="58"/>
      <c r="V40" s="58"/>
      <c r="W40" s="2"/>
      <c r="X40" s="58"/>
      <c r="Y40" s="58"/>
      <c r="Z40" s="2"/>
      <c r="AA40" s="58"/>
      <c r="AB40" s="58"/>
      <c r="AC40" s="2"/>
      <c r="AD40" s="29">
        <f t="shared" si="10"/>
        <v>76</v>
      </c>
      <c r="AE40" s="58">
        <v>70</v>
      </c>
      <c r="AF40" s="58"/>
      <c r="AG40" s="2">
        <v>80</v>
      </c>
      <c r="AH40" s="58">
        <v>77</v>
      </c>
      <c r="AI40" s="58"/>
      <c r="AJ40" s="2">
        <v>80</v>
      </c>
      <c r="AK40" s="58">
        <v>100</v>
      </c>
      <c r="AL40" s="58"/>
      <c r="AM40" s="2">
        <v>80</v>
      </c>
      <c r="AN40" s="58"/>
      <c r="AO40" s="58"/>
      <c r="AP40" s="2"/>
      <c r="AQ40" s="58"/>
      <c r="AR40" s="58"/>
      <c r="AS40" s="2"/>
      <c r="AT40" s="58">
        <v>53.5</v>
      </c>
      <c r="AU40" s="31">
        <f t="shared" si="11"/>
        <v>76.86363636363636</v>
      </c>
      <c r="AV40" s="32">
        <f t="shared" si="12"/>
        <v>77</v>
      </c>
      <c r="AW40" s="35"/>
      <c r="AX40" s="58"/>
      <c r="AY40" s="58"/>
      <c r="AZ40" s="2">
        <v>80</v>
      </c>
      <c r="BA40" s="58"/>
      <c r="BB40" s="58"/>
      <c r="BC40" s="2">
        <v>80</v>
      </c>
      <c r="BD40" s="58"/>
      <c r="BE40" s="58"/>
      <c r="BF40" s="2"/>
      <c r="BG40" s="58"/>
      <c r="BH40" s="58"/>
      <c r="BI40" s="2"/>
      <c r="BJ40" s="58"/>
      <c r="BK40" s="58"/>
      <c r="BL40" s="2"/>
      <c r="BM40" s="29">
        <f t="shared" si="13"/>
        <v>80</v>
      </c>
      <c r="BN40" s="29">
        <f t="shared" si="14"/>
        <v>80</v>
      </c>
      <c r="BO40" s="29" t="str">
        <f t="shared" si="15"/>
        <v/>
      </c>
      <c r="BP40" s="29" t="str">
        <f t="shared" si="16"/>
        <v/>
      </c>
      <c r="BQ40" s="29" t="str">
        <f t="shared" si="17"/>
        <v/>
      </c>
      <c r="BR40" s="29">
        <f t="shared" si="18"/>
        <v>80</v>
      </c>
      <c r="BS40" s="58"/>
      <c r="BT40" s="58"/>
      <c r="BU40" s="2">
        <v>80</v>
      </c>
      <c r="BV40" s="58"/>
      <c r="BW40" s="58"/>
      <c r="BX40" s="2">
        <v>80</v>
      </c>
      <c r="BY40" s="58"/>
      <c r="BZ40" s="58"/>
      <c r="CA40" s="2">
        <v>80</v>
      </c>
      <c r="CB40" s="58"/>
      <c r="CC40" s="58"/>
      <c r="CD40" s="2"/>
      <c r="CE40" s="58"/>
      <c r="CF40" s="58"/>
      <c r="CG40" s="2"/>
      <c r="CH40" s="29">
        <f t="shared" si="19"/>
        <v>80</v>
      </c>
      <c r="CI40" s="29">
        <f t="shared" si="20"/>
        <v>80</v>
      </c>
      <c r="CJ40" s="29">
        <f t="shared" si="21"/>
        <v>80</v>
      </c>
      <c r="CK40" s="29" t="str">
        <f t="shared" si="22"/>
        <v/>
      </c>
      <c r="CL40" s="29" t="str">
        <f t="shared" si="23"/>
        <v/>
      </c>
      <c r="CM40" s="31">
        <f t="shared" si="24"/>
        <v>80</v>
      </c>
      <c r="CN40" s="32">
        <f t="shared" si="25"/>
        <v>80</v>
      </c>
      <c r="CO40" s="35"/>
      <c r="CP40" s="58">
        <v>10</v>
      </c>
      <c r="CQ4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0" s="35"/>
      <c r="CS40" s="58">
        <v>10</v>
      </c>
      <c r="CT4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0" s="7"/>
      <c r="CV40" s="7"/>
      <c r="CW40" s="59"/>
      <c r="CX40" s="7"/>
      <c r="CY40" s="7"/>
      <c r="CZ40" s="7"/>
      <c r="DA40" s="7"/>
    </row>
    <row r="41" spans="1:110" x14ac:dyDescent="0.25">
      <c r="A41" s="8">
        <v>31</v>
      </c>
      <c r="B41" s="8">
        <v>134137</v>
      </c>
      <c r="C41" s="8" t="s">
        <v>89</v>
      </c>
      <c r="D41" s="8">
        <f t="shared" si="0"/>
        <v>80</v>
      </c>
      <c r="E41" s="13" t="str">
        <f t="shared" si="1"/>
        <v>B</v>
      </c>
      <c r="F41" s="17">
        <f t="shared" si="2"/>
        <v>75</v>
      </c>
      <c r="G41" s="13" t="str">
        <f t="shared" si="3"/>
        <v>C</v>
      </c>
      <c r="H4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1" s="8">
        <f t="shared" si="5"/>
        <v>80</v>
      </c>
      <c r="J41" s="13" t="str">
        <f t="shared" si="6"/>
        <v>B</v>
      </c>
      <c r="K41" s="20">
        <f t="shared" si="7"/>
        <v>80</v>
      </c>
      <c r="L41" s="13" t="str">
        <f t="shared" si="8"/>
        <v>B</v>
      </c>
      <c r="M4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1" s="7"/>
      <c r="O41" s="58">
        <v>89</v>
      </c>
      <c r="P41" s="58"/>
      <c r="Q41" s="2">
        <v>80</v>
      </c>
      <c r="R41" s="58">
        <v>70</v>
      </c>
      <c r="S41" s="58"/>
      <c r="T41" s="2">
        <v>80</v>
      </c>
      <c r="U41" s="58"/>
      <c r="V41" s="58"/>
      <c r="W41" s="2"/>
      <c r="X41" s="58"/>
      <c r="Y41" s="58"/>
      <c r="Z41" s="2"/>
      <c r="AA41" s="58"/>
      <c r="AB41" s="58"/>
      <c r="AC41" s="2"/>
      <c r="AD41" s="29">
        <f t="shared" si="10"/>
        <v>80</v>
      </c>
      <c r="AE41" s="58">
        <v>70</v>
      </c>
      <c r="AF41" s="58"/>
      <c r="AG41" s="2">
        <v>80</v>
      </c>
      <c r="AH41" s="58">
        <v>70</v>
      </c>
      <c r="AI41" s="58"/>
      <c r="AJ41" s="2">
        <v>80</v>
      </c>
      <c r="AK41" s="58">
        <v>70</v>
      </c>
      <c r="AL41" s="58"/>
      <c r="AM41" s="2">
        <v>80</v>
      </c>
      <c r="AN41" s="58"/>
      <c r="AO41" s="58"/>
      <c r="AP41" s="2"/>
      <c r="AQ41" s="58"/>
      <c r="AR41" s="58"/>
      <c r="AS41" s="2"/>
      <c r="AT41" s="58">
        <v>59.5</v>
      </c>
      <c r="AU41" s="31">
        <f t="shared" si="11"/>
        <v>75.318181818181813</v>
      </c>
      <c r="AV41" s="32">
        <f t="shared" si="12"/>
        <v>75</v>
      </c>
      <c r="AW41" s="35"/>
      <c r="AX41" s="58"/>
      <c r="AY41" s="58"/>
      <c r="AZ41" s="2">
        <v>80</v>
      </c>
      <c r="BA41" s="58"/>
      <c r="BB41" s="58"/>
      <c r="BC41" s="2">
        <v>80</v>
      </c>
      <c r="BD41" s="58"/>
      <c r="BE41" s="58"/>
      <c r="BF41" s="2"/>
      <c r="BG41" s="58"/>
      <c r="BH41" s="58"/>
      <c r="BI41" s="2"/>
      <c r="BJ41" s="58"/>
      <c r="BK41" s="58"/>
      <c r="BL41" s="2"/>
      <c r="BM41" s="29">
        <f t="shared" si="13"/>
        <v>80</v>
      </c>
      <c r="BN41" s="29">
        <f t="shared" si="14"/>
        <v>80</v>
      </c>
      <c r="BO41" s="29" t="str">
        <f t="shared" si="15"/>
        <v/>
      </c>
      <c r="BP41" s="29" t="str">
        <f t="shared" si="16"/>
        <v/>
      </c>
      <c r="BQ41" s="29" t="str">
        <f t="shared" si="17"/>
        <v/>
      </c>
      <c r="BR41" s="29">
        <f t="shared" si="18"/>
        <v>80</v>
      </c>
      <c r="BS41" s="58"/>
      <c r="BT41" s="58"/>
      <c r="BU41" s="2">
        <v>80</v>
      </c>
      <c r="BV41" s="58"/>
      <c r="BW41" s="58"/>
      <c r="BX41" s="2">
        <v>80</v>
      </c>
      <c r="BY41" s="58"/>
      <c r="BZ41" s="58"/>
      <c r="CA41" s="2">
        <v>80</v>
      </c>
      <c r="CB41" s="58"/>
      <c r="CC41" s="58"/>
      <c r="CD41" s="2"/>
      <c r="CE41" s="58"/>
      <c r="CF41" s="58"/>
      <c r="CG41" s="2"/>
      <c r="CH41" s="29">
        <f t="shared" si="19"/>
        <v>80</v>
      </c>
      <c r="CI41" s="29">
        <f t="shared" si="20"/>
        <v>80</v>
      </c>
      <c r="CJ41" s="29">
        <f t="shared" si="21"/>
        <v>80</v>
      </c>
      <c r="CK41" s="29" t="str">
        <f t="shared" si="22"/>
        <v/>
      </c>
      <c r="CL41" s="29" t="str">
        <f t="shared" si="23"/>
        <v/>
      </c>
      <c r="CM41" s="31">
        <f t="shared" si="24"/>
        <v>80</v>
      </c>
      <c r="CN41" s="32">
        <f t="shared" si="25"/>
        <v>80</v>
      </c>
      <c r="CO41" s="35"/>
      <c r="CP41" s="58">
        <v>10</v>
      </c>
      <c r="CQ4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1" s="35"/>
      <c r="CS41" s="58">
        <v>10</v>
      </c>
      <c r="CT4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1" s="7"/>
      <c r="CV41" s="7"/>
      <c r="CW41" s="59"/>
      <c r="CX41" s="7"/>
      <c r="CY41" s="7"/>
      <c r="CZ41" s="7"/>
      <c r="DA41" s="7"/>
    </row>
    <row r="42" spans="1:110" x14ac:dyDescent="0.25">
      <c r="A42" s="8">
        <v>32</v>
      </c>
      <c r="B42" s="8">
        <v>134154</v>
      </c>
      <c r="C42" s="8" t="s">
        <v>90</v>
      </c>
      <c r="D42" s="8">
        <f t="shared" si="0"/>
        <v>84</v>
      </c>
      <c r="E42" s="13" t="str">
        <f t="shared" si="1"/>
        <v>B</v>
      </c>
      <c r="F42" s="17">
        <f t="shared" si="2"/>
        <v>80</v>
      </c>
      <c r="G42" s="13" t="str">
        <f t="shared" si="3"/>
        <v>B</v>
      </c>
      <c r="H4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2" s="8">
        <f t="shared" si="5"/>
        <v>80</v>
      </c>
      <c r="J42" s="13" t="str">
        <f t="shared" si="6"/>
        <v>B</v>
      </c>
      <c r="K42" s="20">
        <f t="shared" si="7"/>
        <v>80</v>
      </c>
      <c r="L42" s="13" t="str">
        <f t="shared" si="8"/>
        <v>B</v>
      </c>
      <c r="M4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2" s="7"/>
      <c r="O42" s="58">
        <v>100</v>
      </c>
      <c r="P42" s="58"/>
      <c r="Q42" s="2">
        <v>80</v>
      </c>
      <c r="R42" s="58">
        <v>77</v>
      </c>
      <c r="S42" s="58"/>
      <c r="T42" s="2">
        <v>80</v>
      </c>
      <c r="U42" s="58"/>
      <c r="V42" s="58"/>
      <c r="W42" s="2"/>
      <c r="X42" s="58"/>
      <c r="Y42" s="58"/>
      <c r="Z42" s="2"/>
      <c r="AA42" s="58"/>
      <c r="AB42" s="58"/>
      <c r="AC42" s="2"/>
      <c r="AD42" s="29">
        <f t="shared" si="10"/>
        <v>84</v>
      </c>
      <c r="AE42" s="58">
        <v>74</v>
      </c>
      <c r="AF42" s="58"/>
      <c r="AG42" s="2">
        <v>80</v>
      </c>
      <c r="AH42" s="58">
        <v>70</v>
      </c>
      <c r="AI42" s="58"/>
      <c r="AJ42" s="2">
        <v>80</v>
      </c>
      <c r="AK42" s="58">
        <v>95</v>
      </c>
      <c r="AL42" s="58"/>
      <c r="AM42" s="2">
        <v>80</v>
      </c>
      <c r="AN42" s="58"/>
      <c r="AO42" s="58"/>
      <c r="AP42" s="2"/>
      <c r="AQ42" s="58"/>
      <c r="AR42" s="58"/>
      <c r="AS42" s="2"/>
      <c r="AT42" s="58">
        <v>61</v>
      </c>
      <c r="AU42" s="31">
        <f t="shared" si="11"/>
        <v>79.727272727272734</v>
      </c>
      <c r="AV42" s="32">
        <f t="shared" si="12"/>
        <v>80</v>
      </c>
      <c r="AW42" s="35"/>
      <c r="AX42" s="58"/>
      <c r="AY42" s="58"/>
      <c r="AZ42" s="2">
        <v>80</v>
      </c>
      <c r="BA42" s="58"/>
      <c r="BB42" s="58"/>
      <c r="BC42" s="2">
        <v>80</v>
      </c>
      <c r="BD42" s="58"/>
      <c r="BE42" s="58"/>
      <c r="BF42" s="2"/>
      <c r="BG42" s="58"/>
      <c r="BH42" s="58"/>
      <c r="BI42" s="2"/>
      <c r="BJ42" s="58"/>
      <c r="BK42" s="58"/>
      <c r="BL42" s="2"/>
      <c r="BM42" s="29">
        <f t="shared" si="13"/>
        <v>80</v>
      </c>
      <c r="BN42" s="29">
        <f t="shared" si="14"/>
        <v>80</v>
      </c>
      <c r="BO42" s="29" t="str">
        <f t="shared" si="15"/>
        <v/>
      </c>
      <c r="BP42" s="29" t="str">
        <f t="shared" si="16"/>
        <v/>
      </c>
      <c r="BQ42" s="29" t="str">
        <f t="shared" si="17"/>
        <v/>
      </c>
      <c r="BR42" s="29">
        <f t="shared" si="18"/>
        <v>80</v>
      </c>
      <c r="BS42" s="58"/>
      <c r="BT42" s="58"/>
      <c r="BU42" s="2">
        <v>80</v>
      </c>
      <c r="BV42" s="58"/>
      <c r="BW42" s="58"/>
      <c r="BX42" s="2">
        <v>80</v>
      </c>
      <c r="BY42" s="58"/>
      <c r="BZ42" s="58"/>
      <c r="CA42" s="2">
        <v>80</v>
      </c>
      <c r="CB42" s="58"/>
      <c r="CC42" s="58"/>
      <c r="CD42" s="2"/>
      <c r="CE42" s="58"/>
      <c r="CF42" s="58"/>
      <c r="CG42" s="2"/>
      <c r="CH42" s="29">
        <f t="shared" si="19"/>
        <v>80</v>
      </c>
      <c r="CI42" s="29">
        <f t="shared" si="20"/>
        <v>80</v>
      </c>
      <c r="CJ42" s="29">
        <f t="shared" si="21"/>
        <v>80</v>
      </c>
      <c r="CK42" s="29" t="str">
        <f t="shared" si="22"/>
        <v/>
      </c>
      <c r="CL42" s="29" t="str">
        <f t="shared" si="23"/>
        <v/>
      </c>
      <c r="CM42" s="31">
        <f t="shared" si="24"/>
        <v>80</v>
      </c>
      <c r="CN42" s="32">
        <f t="shared" si="25"/>
        <v>80</v>
      </c>
      <c r="CO42" s="35"/>
      <c r="CP42" s="58">
        <v>10</v>
      </c>
      <c r="CQ4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2" s="35"/>
      <c r="CS42" s="58">
        <v>10</v>
      </c>
      <c r="CT4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2" s="7"/>
      <c r="CV42" s="7"/>
      <c r="CW42" s="59"/>
      <c r="CX42" s="7"/>
      <c r="CY42" s="7"/>
      <c r="CZ42" s="7"/>
      <c r="DA42" s="7"/>
    </row>
    <row r="43" spans="1:110" x14ac:dyDescent="0.25">
      <c r="A43" s="8">
        <v>33</v>
      </c>
      <c r="B43" s="8">
        <v>134171</v>
      </c>
      <c r="C43" s="8" t="s">
        <v>91</v>
      </c>
      <c r="D43" s="8">
        <f t="shared" ref="D43:D60" si="28">AD43</f>
        <v>75</v>
      </c>
      <c r="E43" s="13" t="str">
        <f t="shared" ref="E43:E60" si="29">IF(D43="","",IF(D43&lt;=$CZ$13,"D",IF(D43&lt;=$CZ$14,"C",IF(D43&lt;=$CZ$15,"B",IF(D43&lt;=$CZ$16,"A","E")))))</f>
        <v>C</v>
      </c>
      <c r="F43" s="17">
        <f t="shared" ref="F43:F60" si="30">AV43</f>
        <v>78</v>
      </c>
      <c r="G43" s="13" t="str">
        <f t="shared" ref="G43:G60" si="31">IF(F43="","",IF(F43&lt;=$CZ$13,"D",IF(F43&lt;=$CZ$14,"C",IF(F43&lt;=$CZ$15,"B",IF(F43&lt;=$CZ$16,"A","E")))))</f>
        <v>C</v>
      </c>
      <c r="H43" s="13" t="str">
        <f t="shared" ref="H43:H60" si="32">CQ43</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3" s="8">
        <f t="shared" ref="I43:I60" si="33">BR43</f>
        <v>80</v>
      </c>
      <c r="J43" s="13" t="str">
        <f t="shared" ref="J43:J60" si="34">IF(I43="","",IF(I43&lt;=$CZ$27,"D",IF(I43&lt;=$CZ$28,"C",IF(I43&lt;=$CZ$29,"B",IF(I43&lt;=$CZ$30,"A","E")))))</f>
        <v>B</v>
      </c>
      <c r="K43" s="20">
        <f t="shared" ref="K43:K60" si="35">CN43</f>
        <v>80</v>
      </c>
      <c r="L43" s="13" t="str">
        <f t="shared" ref="L43:L60" si="36">IF(K43="","",IF(K43&lt;=$CZ$27,"D",IF(K43&lt;=$CZ$28,"C",IF(K43&lt;=$CZ$29,"B",IF(K43&lt;=$CZ$30,"A","E")))))</f>
        <v>B</v>
      </c>
      <c r="M43" s="8" t="str">
        <f t="shared" ref="M43:M60" si="37">CT43</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3" s="7"/>
      <c r="O43" s="58">
        <v>70</v>
      </c>
      <c r="P43" s="58"/>
      <c r="Q43" s="2">
        <v>80</v>
      </c>
      <c r="R43" s="58">
        <v>70</v>
      </c>
      <c r="S43" s="58"/>
      <c r="T43" s="2">
        <v>80</v>
      </c>
      <c r="U43" s="58"/>
      <c r="V43" s="58"/>
      <c r="W43" s="2"/>
      <c r="X43" s="58"/>
      <c r="Y43" s="58"/>
      <c r="Z43" s="2"/>
      <c r="AA43" s="58"/>
      <c r="AB43" s="58"/>
      <c r="AC43" s="2"/>
      <c r="AD43" s="29">
        <f t="shared" ref="AD43:AD60" si="38">IF(AND(O43="",P43="",Q43=""),"",ROUND(AVERAGE(O43:AC43),0))</f>
        <v>75</v>
      </c>
      <c r="AE43" s="58">
        <v>70</v>
      </c>
      <c r="AF43" s="58"/>
      <c r="AG43" s="2">
        <v>80</v>
      </c>
      <c r="AH43" s="58">
        <v>92</v>
      </c>
      <c r="AI43" s="58"/>
      <c r="AJ43" s="2">
        <v>80</v>
      </c>
      <c r="AK43" s="58">
        <v>88</v>
      </c>
      <c r="AL43" s="58"/>
      <c r="AM43" s="2">
        <v>80</v>
      </c>
      <c r="AN43" s="58"/>
      <c r="AO43" s="58"/>
      <c r="AP43" s="2"/>
      <c r="AQ43" s="58"/>
      <c r="AR43" s="58"/>
      <c r="AS43" s="2"/>
      <c r="AT43" s="58">
        <v>68.5</v>
      </c>
      <c r="AU43" s="31">
        <f t="shared" ref="AU43:AU60" si="39">IF(AT43="","",AVERAGE(O43:AC43,AE43:AT43))</f>
        <v>78.045454545454547</v>
      </c>
      <c r="AV43" s="32">
        <f t="shared" ref="AV43:AV60" si="40">IF(AU43="","",ROUND(AU43,0))</f>
        <v>78</v>
      </c>
      <c r="AW43" s="35"/>
      <c r="AX43" s="58"/>
      <c r="AY43" s="58"/>
      <c r="AZ43" s="2">
        <v>80</v>
      </c>
      <c r="BA43" s="58"/>
      <c r="BB43" s="58"/>
      <c r="BC43" s="2">
        <v>80</v>
      </c>
      <c r="BD43" s="58"/>
      <c r="BE43" s="58"/>
      <c r="BF43" s="2"/>
      <c r="BG43" s="58"/>
      <c r="BH43" s="58"/>
      <c r="BI43" s="2"/>
      <c r="BJ43" s="58"/>
      <c r="BK43" s="58"/>
      <c r="BL43" s="2"/>
      <c r="BM43" s="29">
        <f t="shared" ref="BM43:BM60" si="41">IF(AND(AZ43="",AY43="",AX43=""),"",MAX(AX43:AZ43))</f>
        <v>80</v>
      </c>
      <c r="BN43" s="29">
        <f t="shared" ref="BN43:BN60" si="42">IF(AND(BB43="",BC43="",BA43=""),"",MAX(BA43:BC43))</f>
        <v>80</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80</v>
      </c>
      <c r="BS43" s="58"/>
      <c r="BT43" s="58"/>
      <c r="BU43" s="2">
        <v>80</v>
      </c>
      <c r="BV43" s="58"/>
      <c r="BW43" s="58"/>
      <c r="BX43" s="2">
        <v>80</v>
      </c>
      <c r="BY43" s="58"/>
      <c r="BZ43" s="58"/>
      <c r="CA43" s="2">
        <v>80</v>
      </c>
      <c r="CB43" s="58"/>
      <c r="CC43" s="58"/>
      <c r="CD43" s="2"/>
      <c r="CE43" s="58"/>
      <c r="CF43" s="58"/>
      <c r="CG43" s="2"/>
      <c r="CH43" s="29">
        <f t="shared" ref="CH43:CH60" si="47">IF(AND(BU43="",BT43="",BS43=""),"",MAX(BS43:BU43))</f>
        <v>80</v>
      </c>
      <c r="CI43" s="29">
        <f t="shared" ref="CI43:CI60" si="48">IF(AND(BW43="",BX43="",BV43=""),"",MAX(BV43:BX43))</f>
        <v>80</v>
      </c>
      <c r="CJ43" s="29">
        <f t="shared" ref="CJ43:CJ60" si="49">IF(AND(BY43="",BZ43="",CA43=""),"",MAX(BY43:CA43))</f>
        <v>80</v>
      </c>
      <c r="CK43" s="29" t="str">
        <f t="shared" ref="CK43:CK60" si="50">IF(AND(CB43="",CC43="",CD43=""),"",MAX(CB43:CD43))</f>
        <v/>
      </c>
      <c r="CL43" s="29" t="str">
        <f t="shared" ref="CL43:CL60" si="51">IF(AND(CE43="",CF43="",CG43=""),"",MAX(CE43:CG43))</f>
        <v/>
      </c>
      <c r="CM43" s="31">
        <f t="shared" ref="CM43:CM60" si="52">IF(AND(CH43=""),"",AVERAGE(BR43,CH43:CL43))</f>
        <v>80</v>
      </c>
      <c r="CN43" s="32">
        <f t="shared" ref="CN43:CN60" si="53">IF(CM43="","",ROUND(CM43,0))</f>
        <v>80</v>
      </c>
      <c r="CO43" s="35"/>
      <c r="CP43" s="58">
        <v>10</v>
      </c>
      <c r="CQ43" s="45" t="str">
        <f t="shared" ref="CQ43:CQ60" si="54">IF(CP43="","",VLOOKUP(CP43,$DE$9:$DF$20,2,0))</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3" s="35"/>
      <c r="CS43" s="58">
        <v>10</v>
      </c>
      <c r="CT43" s="45" t="str">
        <f t="shared" ref="CT43:CT60" si="55">IF(CS43="","",VLOOKUP(CS43,$DE$22:$DF$33,2,0))</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3" s="7"/>
      <c r="CV43" s="7"/>
      <c r="CW43" s="59"/>
      <c r="CX43" s="7"/>
      <c r="CY43" s="7"/>
      <c r="CZ43" s="7"/>
      <c r="DA43" s="7"/>
    </row>
    <row r="44" spans="1:110" x14ac:dyDescent="0.25">
      <c r="A44" s="8">
        <v>34</v>
      </c>
      <c r="B44" s="8">
        <v>134188</v>
      </c>
      <c r="C44" s="8" t="s">
        <v>92</v>
      </c>
      <c r="D44" s="8">
        <f t="shared" si="28"/>
        <v>77</v>
      </c>
      <c r="E44" s="13" t="str">
        <f t="shared" si="29"/>
        <v>C</v>
      </c>
      <c r="F44" s="17">
        <f t="shared" si="30"/>
        <v>74</v>
      </c>
      <c r="G44" s="13" t="str">
        <f t="shared" si="31"/>
        <v>C</v>
      </c>
      <c r="H44"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4" s="8">
        <f t="shared" si="33"/>
        <v>80</v>
      </c>
      <c r="J44" s="13" t="str">
        <f t="shared" si="34"/>
        <v>B</v>
      </c>
      <c r="K44" s="20">
        <f t="shared" si="35"/>
        <v>80</v>
      </c>
      <c r="L44" s="13" t="str">
        <f t="shared" si="36"/>
        <v>B</v>
      </c>
      <c r="M44"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4" s="7"/>
      <c r="O44" s="58">
        <v>79</v>
      </c>
      <c r="P44" s="58"/>
      <c r="Q44" s="2">
        <v>80</v>
      </c>
      <c r="R44" s="58">
        <v>70</v>
      </c>
      <c r="S44" s="58"/>
      <c r="T44" s="2">
        <v>80</v>
      </c>
      <c r="U44" s="58"/>
      <c r="V44" s="58"/>
      <c r="W44" s="2"/>
      <c r="X44" s="58"/>
      <c r="Y44" s="58"/>
      <c r="Z44" s="2"/>
      <c r="AA44" s="58"/>
      <c r="AB44" s="58"/>
      <c r="AC44" s="2"/>
      <c r="AD44" s="29">
        <f t="shared" si="38"/>
        <v>77</v>
      </c>
      <c r="AE44" s="58">
        <v>70</v>
      </c>
      <c r="AF44" s="58"/>
      <c r="AG44" s="2">
        <v>80</v>
      </c>
      <c r="AH44" s="58">
        <v>70</v>
      </c>
      <c r="AI44" s="58"/>
      <c r="AJ44" s="2">
        <v>80</v>
      </c>
      <c r="AK44" s="58">
        <v>70</v>
      </c>
      <c r="AL44" s="58"/>
      <c r="AM44" s="2">
        <v>80</v>
      </c>
      <c r="AN44" s="58"/>
      <c r="AO44" s="58"/>
      <c r="AP44" s="2"/>
      <c r="AQ44" s="58"/>
      <c r="AR44" s="58"/>
      <c r="AS44" s="2"/>
      <c r="AT44" s="58">
        <v>50.5</v>
      </c>
      <c r="AU44" s="31">
        <f t="shared" si="39"/>
        <v>73.590909090909093</v>
      </c>
      <c r="AV44" s="32">
        <f t="shared" si="40"/>
        <v>74</v>
      </c>
      <c r="AW44" s="35"/>
      <c r="AX44" s="58"/>
      <c r="AY44" s="58"/>
      <c r="AZ44" s="2">
        <v>80</v>
      </c>
      <c r="BA44" s="58"/>
      <c r="BB44" s="58"/>
      <c r="BC44" s="2">
        <v>80</v>
      </c>
      <c r="BD44" s="58"/>
      <c r="BE44" s="58"/>
      <c r="BF44" s="2"/>
      <c r="BG44" s="58"/>
      <c r="BH44" s="58"/>
      <c r="BI44" s="2"/>
      <c r="BJ44" s="58"/>
      <c r="BK44" s="58"/>
      <c r="BL44" s="2"/>
      <c r="BM44" s="29">
        <f t="shared" si="41"/>
        <v>80</v>
      </c>
      <c r="BN44" s="29">
        <f t="shared" si="42"/>
        <v>80</v>
      </c>
      <c r="BO44" s="29" t="str">
        <f t="shared" si="43"/>
        <v/>
      </c>
      <c r="BP44" s="29" t="str">
        <f t="shared" si="44"/>
        <v/>
      </c>
      <c r="BQ44" s="29" t="str">
        <f t="shared" si="45"/>
        <v/>
      </c>
      <c r="BR44" s="29">
        <f t="shared" si="46"/>
        <v>80</v>
      </c>
      <c r="BS44" s="58"/>
      <c r="BT44" s="58"/>
      <c r="BU44" s="2">
        <v>80</v>
      </c>
      <c r="BV44" s="58"/>
      <c r="BW44" s="58"/>
      <c r="BX44" s="2">
        <v>80</v>
      </c>
      <c r="BY44" s="58"/>
      <c r="BZ44" s="58"/>
      <c r="CA44" s="2">
        <v>80</v>
      </c>
      <c r="CB44" s="58"/>
      <c r="CC44" s="58"/>
      <c r="CD44" s="2"/>
      <c r="CE44" s="58"/>
      <c r="CF44" s="58"/>
      <c r="CG44" s="2"/>
      <c r="CH44" s="29">
        <f t="shared" si="47"/>
        <v>80</v>
      </c>
      <c r="CI44" s="29">
        <f t="shared" si="48"/>
        <v>80</v>
      </c>
      <c r="CJ44" s="29">
        <f t="shared" si="49"/>
        <v>80</v>
      </c>
      <c r="CK44" s="29" t="str">
        <f t="shared" si="50"/>
        <v/>
      </c>
      <c r="CL44" s="29" t="str">
        <f t="shared" si="51"/>
        <v/>
      </c>
      <c r="CM44" s="31">
        <f t="shared" si="52"/>
        <v>80</v>
      </c>
      <c r="CN44" s="32">
        <f t="shared" si="53"/>
        <v>80</v>
      </c>
      <c r="CO44" s="35"/>
      <c r="CP44" s="58">
        <v>10</v>
      </c>
      <c r="CQ44"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4" s="35"/>
      <c r="CS44" s="58">
        <v>10</v>
      </c>
      <c r="CT44"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4" s="7"/>
      <c r="CV44" s="7"/>
      <c r="CW44" s="59"/>
      <c r="CX44" s="7"/>
      <c r="CY44" s="7"/>
      <c r="CZ44" s="7"/>
      <c r="DA44" s="7"/>
    </row>
    <row r="45" spans="1:110" x14ac:dyDescent="0.25">
      <c r="A45" s="8">
        <v>35</v>
      </c>
      <c r="B45" s="8">
        <v>134205</v>
      </c>
      <c r="C45" s="8" t="s">
        <v>93</v>
      </c>
      <c r="D45" s="8">
        <f t="shared" si="28"/>
        <v>76</v>
      </c>
      <c r="E45" s="13" t="str">
        <f t="shared" si="29"/>
        <v>C</v>
      </c>
      <c r="F45" s="17">
        <f t="shared" si="30"/>
        <v>77</v>
      </c>
      <c r="G45" s="13" t="str">
        <f t="shared" si="31"/>
        <v>C</v>
      </c>
      <c r="H45"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5" s="8">
        <f t="shared" si="33"/>
        <v>80</v>
      </c>
      <c r="J45" s="13" t="str">
        <f t="shared" si="34"/>
        <v>B</v>
      </c>
      <c r="K45" s="20">
        <f t="shared" si="35"/>
        <v>80</v>
      </c>
      <c r="L45" s="13" t="str">
        <f t="shared" si="36"/>
        <v>B</v>
      </c>
      <c r="M45"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5" s="7"/>
      <c r="O45" s="58">
        <v>70</v>
      </c>
      <c r="P45" s="58"/>
      <c r="Q45" s="2">
        <v>80</v>
      </c>
      <c r="R45" s="58">
        <v>74</v>
      </c>
      <c r="S45" s="58"/>
      <c r="T45" s="2">
        <v>80</v>
      </c>
      <c r="U45" s="58"/>
      <c r="V45" s="58"/>
      <c r="W45" s="2"/>
      <c r="X45" s="58"/>
      <c r="Y45" s="58"/>
      <c r="Z45" s="2"/>
      <c r="AA45" s="58"/>
      <c r="AB45" s="58"/>
      <c r="AC45" s="2"/>
      <c r="AD45" s="29">
        <f t="shared" si="38"/>
        <v>76</v>
      </c>
      <c r="AE45" s="58">
        <v>70</v>
      </c>
      <c r="AF45" s="58"/>
      <c r="AG45" s="2">
        <v>80</v>
      </c>
      <c r="AH45" s="58">
        <v>97</v>
      </c>
      <c r="AI45" s="58"/>
      <c r="AJ45" s="2">
        <v>80</v>
      </c>
      <c r="AK45" s="58">
        <v>82</v>
      </c>
      <c r="AL45" s="58"/>
      <c r="AM45" s="2">
        <v>80</v>
      </c>
      <c r="AN45" s="58"/>
      <c r="AO45" s="58"/>
      <c r="AP45" s="2"/>
      <c r="AQ45" s="58"/>
      <c r="AR45" s="58"/>
      <c r="AS45" s="2"/>
      <c r="AT45" s="58">
        <v>56.5</v>
      </c>
      <c r="AU45" s="31">
        <f t="shared" si="39"/>
        <v>77.227272727272734</v>
      </c>
      <c r="AV45" s="32">
        <f t="shared" si="40"/>
        <v>77</v>
      </c>
      <c r="AW45" s="35"/>
      <c r="AX45" s="58"/>
      <c r="AY45" s="58"/>
      <c r="AZ45" s="2">
        <v>80</v>
      </c>
      <c r="BA45" s="58"/>
      <c r="BB45" s="58"/>
      <c r="BC45" s="2">
        <v>80</v>
      </c>
      <c r="BD45" s="58"/>
      <c r="BE45" s="58"/>
      <c r="BF45" s="2"/>
      <c r="BG45" s="58"/>
      <c r="BH45" s="58"/>
      <c r="BI45" s="2"/>
      <c r="BJ45" s="58"/>
      <c r="BK45" s="58"/>
      <c r="BL45" s="2"/>
      <c r="BM45" s="29">
        <f t="shared" si="41"/>
        <v>80</v>
      </c>
      <c r="BN45" s="29">
        <f t="shared" si="42"/>
        <v>80</v>
      </c>
      <c r="BO45" s="29" t="str">
        <f t="shared" si="43"/>
        <v/>
      </c>
      <c r="BP45" s="29" t="str">
        <f t="shared" si="44"/>
        <v/>
      </c>
      <c r="BQ45" s="29" t="str">
        <f t="shared" si="45"/>
        <v/>
      </c>
      <c r="BR45" s="29">
        <f t="shared" si="46"/>
        <v>80</v>
      </c>
      <c r="BS45" s="58"/>
      <c r="BT45" s="58"/>
      <c r="BU45" s="2">
        <v>80</v>
      </c>
      <c r="BV45" s="58"/>
      <c r="BW45" s="58"/>
      <c r="BX45" s="2">
        <v>80</v>
      </c>
      <c r="BY45" s="58"/>
      <c r="BZ45" s="58"/>
      <c r="CA45" s="2">
        <v>80</v>
      </c>
      <c r="CB45" s="58"/>
      <c r="CC45" s="58"/>
      <c r="CD45" s="2"/>
      <c r="CE45" s="58"/>
      <c r="CF45" s="58"/>
      <c r="CG45" s="2"/>
      <c r="CH45" s="29">
        <f t="shared" si="47"/>
        <v>80</v>
      </c>
      <c r="CI45" s="29">
        <f t="shared" si="48"/>
        <v>80</v>
      </c>
      <c r="CJ45" s="29">
        <f t="shared" si="49"/>
        <v>80</v>
      </c>
      <c r="CK45" s="29" t="str">
        <f t="shared" si="50"/>
        <v/>
      </c>
      <c r="CL45" s="29" t="str">
        <f t="shared" si="51"/>
        <v/>
      </c>
      <c r="CM45" s="31">
        <f t="shared" si="52"/>
        <v>80</v>
      </c>
      <c r="CN45" s="32">
        <f t="shared" si="53"/>
        <v>80</v>
      </c>
      <c r="CO45" s="35"/>
      <c r="CP45" s="58">
        <v>10</v>
      </c>
      <c r="CQ45"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5" s="35"/>
      <c r="CS45" s="58">
        <v>10</v>
      </c>
      <c r="CT45"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5" s="7"/>
      <c r="CV45" s="7"/>
      <c r="CW45" s="59"/>
      <c r="CX45" s="7"/>
      <c r="CY45" s="7"/>
      <c r="CZ45" s="7"/>
      <c r="DA45" s="7"/>
    </row>
    <row r="46" spans="1:110" x14ac:dyDescent="0.25">
      <c r="A46" s="8">
        <v>36</v>
      </c>
      <c r="B46" s="8">
        <v>134222</v>
      </c>
      <c r="C46" s="8" t="s">
        <v>94</v>
      </c>
      <c r="D46" s="8">
        <f t="shared" si="28"/>
        <v>75</v>
      </c>
      <c r="E46" s="13" t="str">
        <f t="shared" si="29"/>
        <v>C</v>
      </c>
      <c r="F46" s="17">
        <f t="shared" si="30"/>
        <v>75</v>
      </c>
      <c r="G46" s="13" t="str">
        <f t="shared" si="31"/>
        <v>C</v>
      </c>
      <c r="H46" s="13" t="str">
        <f t="shared" si="32"/>
        <v/>
      </c>
      <c r="I46" s="8">
        <f t="shared" si="33"/>
        <v>80</v>
      </c>
      <c r="J46" s="13" t="str">
        <f t="shared" si="34"/>
        <v>B</v>
      </c>
      <c r="K46" s="20">
        <f t="shared" si="35"/>
        <v>80</v>
      </c>
      <c r="L46" s="13" t="str">
        <f t="shared" si="36"/>
        <v>B</v>
      </c>
      <c r="M46" s="8" t="str">
        <f t="shared" si="37"/>
        <v/>
      </c>
      <c r="N46" s="7"/>
      <c r="O46" s="58">
        <v>70</v>
      </c>
      <c r="P46" s="58"/>
      <c r="Q46" s="2">
        <v>80</v>
      </c>
      <c r="R46" s="58">
        <v>70</v>
      </c>
      <c r="S46" s="58"/>
      <c r="T46" s="2">
        <v>80</v>
      </c>
      <c r="U46" s="58"/>
      <c r="V46" s="58"/>
      <c r="W46" s="2"/>
      <c r="X46" s="58"/>
      <c r="Y46" s="58"/>
      <c r="Z46" s="2"/>
      <c r="AA46" s="58"/>
      <c r="AB46" s="58"/>
      <c r="AC46" s="2"/>
      <c r="AD46" s="29">
        <f t="shared" si="38"/>
        <v>75</v>
      </c>
      <c r="AE46" s="58">
        <v>85</v>
      </c>
      <c r="AF46" s="58"/>
      <c r="AG46" s="2">
        <v>80</v>
      </c>
      <c r="AH46" s="58">
        <v>70</v>
      </c>
      <c r="AI46" s="58"/>
      <c r="AJ46" s="2">
        <v>80</v>
      </c>
      <c r="AK46" s="58">
        <v>70</v>
      </c>
      <c r="AL46" s="58"/>
      <c r="AM46" s="2">
        <v>80</v>
      </c>
      <c r="AN46" s="58"/>
      <c r="AO46" s="58"/>
      <c r="AP46" s="2"/>
      <c r="AQ46" s="58"/>
      <c r="AR46" s="58"/>
      <c r="AS46" s="2"/>
      <c r="AT46" s="58">
        <v>56.5</v>
      </c>
      <c r="AU46" s="31">
        <f t="shared" si="39"/>
        <v>74.681818181818187</v>
      </c>
      <c r="AV46" s="32">
        <f t="shared" si="40"/>
        <v>75</v>
      </c>
      <c r="AW46" s="35"/>
      <c r="AX46" s="58"/>
      <c r="AY46" s="58"/>
      <c r="AZ46" s="2">
        <v>80</v>
      </c>
      <c r="BA46" s="58"/>
      <c r="BB46" s="58"/>
      <c r="BC46" s="2">
        <v>80</v>
      </c>
      <c r="BD46" s="58"/>
      <c r="BE46" s="58"/>
      <c r="BF46" s="2"/>
      <c r="BG46" s="58"/>
      <c r="BH46" s="58"/>
      <c r="BI46" s="2"/>
      <c r="BJ46" s="58"/>
      <c r="BK46" s="58"/>
      <c r="BL46" s="2"/>
      <c r="BM46" s="29">
        <f t="shared" si="41"/>
        <v>80</v>
      </c>
      <c r="BN46" s="29">
        <f t="shared" si="42"/>
        <v>80</v>
      </c>
      <c r="BO46" s="29" t="str">
        <f t="shared" si="43"/>
        <v/>
      </c>
      <c r="BP46" s="29" t="str">
        <f t="shared" si="44"/>
        <v/>
      </c>
      <c r="BQ46" s="29" t="str">
        <f t="shared" si="45"/>
        <v/>
      </c>
      <c r="BR46" s="29">
        <f t="shared" si="46"/>
        <v>80</v>
      </c>
      <c r="BS46" s="58"/>
      <c r="BT46" s="58"/>
      <c r="BU46" s="2">
        <v>80</v>
      </c>
      <c r="BV46" s="58"/>
      <c r="BW46" s="58"/>
      <c r="BX46" s="2">
        <v>80</v>
      </c>
      <c r="BY46" s="58"/>
      <c r="BZ46" s="58"/>
      <c r="CA46" s="2">
        <v>80</v>
      </c>
      <c r="CB46" s="58"/>
      <c r="CC46" s="58"/>
      <c r="CD46" s="2"/>
      <c r="CE46" s="58"/>
      <c r="CF46" s="58"/>
      <c r="CG46" s="2"/>
      <c r="CH46" s="29">
        <f t="shared" si="47"/>
        <v>80</v>
      </c>
      <c r="CI46" s="29">
        <f t="shared" si="48"/>
        <v>80</v>
      </c>
      <c r="CJ46" s="29">
        <f t="shared" si="49"/>
        <v>80</v>
      </c>
      <c r="CK46" s="29" t="str">
        <f t="shared" si="50"/>
        <v/>
      </c>
      <c r="CL46" s="29" t="str">
        <f t="shared" si="51"/>
        <v/>
      </c>
      <c r="CM46" s="31">
        <f t="shared" si="52"/>
        <v>80</v>
      </c>
      <c r="CN46" s="32">
        <f t="shared" si="53"/>
        <v>80</v>
      </c>
      <c r="CO46" s="35"/>
      <c r="CP46" s="58"/>
      <c r="CQ46" s="45" t="str">
        <f t="shared" si="54"/>
        <v/>
      </c>
      <c r="CR46" s="35"/>
      <c r="CS46" s="58"/>
      <c r="CT46" s="45" t="str">
        <f t="shared" si="55"/>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O12">
    <cfRule type="cellIs" dxfId="24023" priority="1" operator="lessThan">
      <formula>$C$4</formula>
    </cfRule>
  </conditionalFormatting>
  <conditionalFormatting sqref="O13">
    <cfRule type="cellIs" dxfId="24022" priority="3" operator="lessThan">
      <formula>$C$4</formula>
    </cfRule>
  </conditionalFormatting>
  <conditionalFormatting sqref="O14">
    <cfRule type="cellIs" dxfId="24021" priority="4" operator="lessThan">
      <formula>$C$4</formula>
    </cfRule>
  </conditionalFormatting>
  <conditionalFormatting sqref="O15">
    <cfRule type="cellIs" dxfId="24020" priority="5" operator="lessThan">
      <formula>$C$4</formula>
    </cfRule>
  </conditionalFormatting>
  <conditionalFormatting sqref="O16">
    <cfRule type="cellIs" dxfId="24019" priority="6" operator="lessThan">
      <formula>$C$4</formula>
    </cfRule>
  </conditionalFormatting>
  <conditionalFormatting sqref="O17">
    <cfRule type="cellIs" dxfId="24018" priority="7" operator="lessThan">
      <formula>$C$4</formula>
    </cfRule>
  </conditionalFormatting>
  <conditionalFormatting sqref="O18">
    <cfRule type="cellIs" dxfId="24017" priority="8" operator="lessThan">
      <formula>$C$4</formula>
    </cfRule>
  </conditionalFormatting>
  <conditionalFormatting sqref="O19">
    <cfRule type="cellIs" dxfId="24016" priority="9" operator="lessThan">
      <formula>$C$4</formula>
    </cfRule>
  </conditionalFormatting>
  <conditionalFormatting sqref="O20">
    <cfRule type="cellIs" dxfId="24015" priority="10" operator="lessThan">
      <formula>$C$4</formula>
    </cfRule>
  </conditionalFormatting>
  <conditionalFormatting sqref="O21">
    <cfRule type="cellIs" dxfId="24014" priority="11" operator="lessThan">
      <formula>$C$4</formula>
    </cfRule>
  </conditionalFormatting>
  <conditionalFormatting sqref="O22">
    <cfRule type="cellIs" dxfId="24013" priority="12" operator="lessThan">
      <formula>$C$4</formula>
    </cfRule>
  </conditionalFormatting>
  <conditionalFormatting sqref="O23:O24">
    <cfRule type="cellIs" dxfId="24012" priority="13" operator="lessThan">
      <formula>$C$4</formula>
    </cfRule>
  </conditionalFormatting>
  <conditionalFormatting sqref="O25">
    <cfRule type="cellIs" dxfId="24011" priority="15" operator="lessThan">
      <formula>$C$4</formula>
    </cfRule>
  </conditionalFormatting>
  <conditionalFormatting sqref="O26">
    <cfRule type="cellIs" dxfId="24010" priority="16" operator="lessThan">
      <formula>$C$4</formula>
    </cfRule>
  </conditionalFormatting>
  <conditionalFormatting sqref="O27">
    <cfRule type="cellIs" dxfId="24009" priority="17" operator="lessThan">
      <formula>$C$4</formula>
    </cfRule>
  </conditionalFormatting>
  <conditionalFormatting sqref="O28">
    <cfRule type="cellIs" dxfId="24008" priority="18" operator="lessThan">
      <formula>$C$4</formula>
    </cfRule>
  </conditionalFormatting>
  <conditionalFormatting sqref="O29">
    <cfRule type="cellIs" dxfId="24007" priority="19" operator="lessThan">
      <formula>$C$4</formula>
    </cfRule>
  </conditionalFormatting>
  <conditionalFormatting sqref="O30">
    <cfRule type="cellIs" dxfId="24006" priority="20" operator="lessThan">
      <formula>$C$4</formula>
    </cfRule>
  </conditionalFormatting>
  <conditionalFormatting sqref="O31">
    <cfRule type="cellIs" dxfId="24005" priority="21" operator="lessThan">
      <formula>$C$4</formula>
    </cfRule>
  </conditionalFormatting>
  <conditionalFormatting sqref="O32">
    <cfRule type="cellIs" dxfId="24004" priority="22" operator="lessThan">
      <formula>$C$4</formula>
    </cfRule>
  </conditionalFormatting>
  <conditionalFormatting sqref="O33">
    <cfRule type="cellIs" dxfId="24003" priority="23" operator="lessThan">
      <formula>$C$4</formula>
    </cfRule>
  </conditionalFormatting>
  <conditionalFormatting sqref="O34">
    <cfRule type="cellIs" dxfId="24002" priority="24" operator="lessThan">
      <formula>$C$4</formula>
    </cfRule>
  </conditionalFormatting>
  <conditionalFormatting sqref="O35">
    <cfRule type="cellIs" dxfId="24001" priority="25" operator="lessThan">
      <formula>$C$4</formula>
    </cfRule>
  </conditionalFormatting>
  <conditionalFormatting sqref="O36">
    <cfRule type="cellIs" dxfId="24000" priority="26" operator="lessThan">
      <formula>$C$4</formula>
    </cfRule>
  </conditionalFormatting>
  <conditionalFormatting sqref="O37">
    <cfRule type="cellIs" dxfId="23999" priority="27" operator="lessThan">
      <formula>$C$4</formula>
    </cfRule>
  </conditionalFormatting>
  <conditionalFormatting sqref="O38">
    <cfRule type="cellIs" dxfId="23998" priority="28" operator="lessThan">
      <formula>$C$4</formula>
    </cfRule>
  </conditionalFormatting>
  <conditionalFormatting sqref="O39">
    <cfRule type="cellIs" dxfId="23997" priority="29" operator="lessThan">
      <formula>$C$4</formula>
    </cfRule>
  </conditionalFormatting>
  <conditionalFormatting sqref="O40">
    <cfRule type="cellIs" dxfId="23996" priority="30" operator="lessThan">
      <formula>$C$4</formula>
    </cfRule>
  </conditionalFormatting>
  <conditionalFormatting sqref="O41">
    <cfRule type="cellIs" dxfId="23995" priority="31" operator="lessThan">
      <formula>$C$4</formula>
    </cfRule>
  </conditionalFormatting>
  <conditionalFormatting sqref="O42">
    <cfRule type="cellIs" dxfId="23994" priority="32" operator="lessThan">
      <formula>$C$4</formula>
    </cfRule>
  </conditionalFormatting>
  <conditionalFormatting sqref="O43">
    <cfRule type="cellIs" dxfId="23993" priority="33" operator="lessThan">
      <formula>$C$4</formula>
    </cfRule>
  </conditionalFormatting>
  <conditionalFormatting sqref="O44">
    <cfRule type="cellIs" dxfId="23992" priority="34" operator="lessThan">
      <formula>$C$4</formula>
    </cfRule>
  </conditionalFormatting>
  <conditionalFormatting sqref="O45">
    <cfRule type="cellIs" dxfId="23991" priority="35" operator="lessThan">
      <formula>$C$4</formula>
    </cfRule>
  </conditionalFormatting>
  <conditionalFormatting sqref="O46">
    <cfRule type="cellIs" dxfId="23990" priority="36" operator="lessThan">
      <formula>$C$4</formula>
    </cfRule>
  </conditionalFormatting>
  <conditionalFormatting sqref="O47">
    <cfRule type="cellIs" dxfId="23989" priority="37" operator="lessThan">
      <formula>$C$4</formula>
    </cfRule>
  </conditionalFormatting>
  <conditionalFormatting sqref="O48">
    <cfRule type="cellIs" dxfId="23988" priority="38" operator="lessThan">
      <formula>$C$4</formula>
    </cfRule>
  </conditionalFormatting>
  <conditionalFormatting sqref="O49">
    <cfRule type="cellIs" dxfId="23987" priority="39" operator="lessThan">
      <formula>$C$4</formula>
    </cfRule>
  </conditionalFormatting>
  <conditionalFormatting sqref="O50">
    <cfRule type="cellIs" dxfId="23986" priority="40" operator="lessThan">
      <formula>$C$4</formula>
    </cfRule>
  </conditionalFormatting>
  <conditionalFormatting sqref="O51">
    <cfRule type="cellIs" dxfId="23985" priority="41" operator="lessThan">
      <formula>$C$4</formula>
    </cfRule>
  </conditionalFormatting>
  <conditionalFormatting sqref="O52">
    <cfRule type="cellIs" dxfId="23984" priority="42" operator="lessThan">
      <formula>$C$4</formula>
    </cfRule>
  </conditionalFormatting>
  <conditionalFormatting sqref="O53">
    <cfRule type="cellIs" dxfId="23983" priority="43" operator="lessThan">
      <formula>$C$4</formula>
    </cfRule>
  </conditionalFormatting>
  <conditionalFormatting sqref="O54">
    <cfRule type="cellIs" dxfId="23982" priority="44" operator="lessThan">
      <formula>$C$4</formula>
    </cfRule>
  </conditionalFormatting>
  <conditionalFormatting sqref="O55">
    <cfRule type="cellIs" dxfId="23981" priority="45" operator="lessThan">
      <formula>$C$4</formula>
    </cfRule>
  </conditionalFormatting>
  <conditionalFormatting sqref="O56">
    <cfRule type="cellIs" dxfId="23980" priority="46" operator="lessThan">
      <formula>$C$4</formula>
    </cfRule>
  </conditionalFormatting>
  <conditionalFormatting sqref="O57">
    <cfRule type="cellIs" dxfId="23979" priority="47" operator="lessThan">
      <formula>$C$4</formula>
    </cfRule>
  </conditionalFormatting>
  <conditionalFormatting sqref="O58">
    <cfRule type="cellIs" dxfId="23978" priority="48" operator="lessThan">
      <formula>$C$4</formula>
    </cfRule>
  </conditionalFormatting>
  <conditionalFormatting sqref="O59">
    <cfRule type="cellIs" dxfId="23977" priority="49" operator="lessThan">
      <formula>$C$4</formula>
    </cfRule>
  </conditionalFormatting>
  <conditionalFormatting sqref="O60">
    <cfRule type="cellIs" dxfId="23976" priority="50" operator="lessThan">
      <formula>$C$4</formula>
    </cfRule>
  </conditionalFormatting>
  <conditionalFormatting sqref="P11">
    <cfRule type="cellIs" dxfId="23975" priority="51" operator="lessThan">
      <formula>$C$4</formula>
    </cfRule>
  </conditionalFormatting>
  <conditionalFormatting sqref="P12">
    <cfRule type="cellIs" dxfId="23974" priority="52" operator="lessThan">
      <formula>$C$4</formula>
    </cfRule>
  </conditionalFormatting>
  <conditionalFormatting sqref="P13">
    <cfRule type="cellIs" dxfId="23973" priority="53" operator="lessThan">
      <formula>$C$4</formula>
    </cfRule>
  </conditionalFormatting>
  <conditionalFormatting sqref="P14">
    <cfRule type="cellIs" dxfId="23972" priority="54" operator="lessThan">
      <formula>$C$4</formula>
    </cfRule>
  </conditionalFormatting>
  <conditionalFormatting sqref="P15">
    <cfRule type="cellIs" dxfId="23971" priority="55" operator="lessThan">
      <formula>$C$4</formula>
    </cfRule>
  </conditionalFormatting>
  <conditionalFormatting sqref="P16">
    <cfRule type="cellIs" dxfId="23970" priority="56" operator="lessThan">
      <formula>$C$4</formula>
    </cfRule>
  </conditionalFormatting>
  <conditionalFormatting sqref="P17">
    <cfRule type="cellIs" dxfId="23969" priority="57" operator="lessThan">
      <formula>$C$4</formula>
    </cfRule>
  </conditionalFormatting>
  <conditionalFormatting sqref="P18">
    <cfRule type="cellIs" dxfId="23968" priority="58" operator="lessThan">
      <formula>$C$4</formula>
    </cfRule>
  </conditionalFormatting>
  <conditionalFormatting sqref="P19">
    <cfRule type="cellIs" dxfId="23967" priority="59" operator="lessThan">
      <formula>$C$4</formula>
    </cfRule>
  </conditionalFormatting>
  <conditionalFormatting sqref="P20">
    <cfRule type="cellIs" dxfId="23966" priority="60" operator="lessThan">
      <formula>$C$4</formula>
    </cfRule>
  </conditionalFormatting>
  <conditionalFormatting sqref="P21">
    <cfRule type="cellIs" dxfId="23965" priority="61" operator="lessThan">
      <formula>$C$4</formula>
    </cfRule>
  </conditionalFormatting>
  <conditionalFormatting sqref="P22">
    <cfRule type="cellIs" dxfId="23964" priority="62" operator="lessThan">
      <formula>$C$4</formula>
    </cfRule>
  </conditionalFormatting>
  <conditionalFormatting sqref="P23">
    <cfRule type="cellIs" dxfId="23963" priority="63" operator="lessThan">
      <formula>$C$4</formula>
    </cfRule>
  </conditionalFormatting>
  <conditionalFormatting sqref="P24">
    <cfRule type="cellIs" dxfId="23962" priority="64" operator="lessThan">
      <formula>$C$4</formula>
    </cfRule>
  </conditionalFormatting>
  <conditionalFormatting sqref="P25">
    <cfRule type="cellIs" dxfId="23961" priority="65" operator="lessThan">
      <formula>$C$4</formula>
    </cfRule>
  </conditionalFormatting>
  <conditionalFormatting sqref="P26">
    <cfRule type="cellIs" dxfId="23960" priority="66" operator="lessThan">
      <formula>$C$4</formula>
    </cfRule>
  </conditionalFormatting>
  <conditionalFormatting sqref="P27">
    <cfRule type="cellIs" dxfId="23959" priority="67" operator="lessThan">
      <formula>$C$4</formula>
    </cfRule>
  </conditionalFormatting>
  <conditionalFormatting sqref="P28">
    <cfRule type="cellIs" dxfId="23958" priority="68" operator="lessThan">
      <formula>$C$4</formula>
    </cfRule>
  </conditionalFormatting>
  <conditionalFormatting sqref="P29">
    <cfRule type="cellIs" dxfId="23957" priority="69" operator="lessThan">
      <formula>$C$4</formula>
    </cfRule>
  </conditionalFormatting>
  <conditionalFormatting sqref="P30">
    <cfRule type="cellIs" dxfId="23956" priority="70" operator="lessThan">
      <formula>$C$4</formula>
    </cfRule>
  </conditionalFormatting>
  <conditionalFormatting sqref="P31">
    <cfRule type="cellIs" dxfId="23955" priority="71" operator="lessThan">
      <formula>$C$4</formula>
    </cfRule>
  </conditionalFormatting>
  <conditionalFormatting sqref="P32">
    <cfRule type="cellIs" dxfId="23954" priority="72" operator="lessThan">
      <formula>$C$4</formula>
    </cfRule>
  </conditionalFormatting>
  <conditionalFormatting sqref="P33">
    <cfRule type="cellIs" dxfId="23953" priority="73" operator="lessThan">
      <formula>$C$4</formula>
    </cfRule>
  </conditionalFormatting>
  <conditionalFormatting sqref="P34">
    <cfRule type="cellIs" dxfId="23952" priority="74" operator="lessThan">
      <formula>$C$4</formula>
    </cfRule>
  </conditionalFormatting>
  <conditionalFormatting sqref="P35">
    <cfRule type="cellIs" dxfId="23951" priority="75" operator="lessThan">
      <formula>$C$4</formula>
    </cfRule>
  </conditionalFormatting>
  <conditionalFormatting sqref="P36">
    <cfRule type="cellIs" dxfId="23950" priority="76" operator="lessThan">
      <formula>$C$4</formula>
    </cfRule>
  </conditionalFormatting>
  <conditionalFormatting sqref="P37">
    <cfRule type="cellIs" dxfId="23949" priority="77" operator="lessThan">
      <formula>$C$4</formula>
    </cfRule>
  </conditionalFormatting>
  <conditionalFormatting sqref="P38">
    <cfRule type="cellIs" dxfId="23948" priority="78" operator="lessThan">
      <formula>$C$4</formula>
    </cfRule>
  </conditionalFormatting>
  <conditionalFormatting sqref="P39">
    <cfRule type="cellIs" dxfId="23947" priority="79" operator="lessThan">
      <formula>$C$4</formula>
    </cfRule>
  </conditionalFormatting>
  <conditionalFormatting sqref="P40">
    <cfRule type="cellIs" dxfId="23946" priority="80" operator="lessThan">
      <formula>$C$4</formula>
    </cfRule>
  </conditionalFormatting>
  <conditionalFormatting sqref="P41">
    <cfRule type="cellIs" dxfId="23945" priority="81" operator="lessThan">
      <formula>$C$4</formula>
    </cfRule>
  </conditionalFormatting>
  <conditionalFormatting sqref="P42">
    <cfRule type="cellIs" dxfId="23944" priority="82" operator="lessThan">
      <formula>$C$4</formula>
    </cfRule>
  </conditionalFormatting>
  <conditionalFormatting sqref="P43">
    <cfRule type="cellIs" dxfId="23943" priority="83" operator="lessThan">
      <formula>$C$4</formula>
    </cfRule>
  </conditionalFormatting>
  <conditionalFormatting sqref="P44">
    <cfRule type="cellIs" dxfId="23942" priority="84" operator="lessThan">
      <formula>$C$4</formula>
    </cfRule>
  </conditionalFormatting>
  <conditionalFormatting sqref="P45">
    <cfRule type="cellIs" dxfId="23941" priority="85" operator="lessThan">
      <formula>$C$4</formula>
    </cfRule>
  </conditionalFormatting>
  <conditionalFormatting sqref="P46">
    <cfRule type="cellIs" dxfId="23940" priority="86" operator="lessThan">
      <formula>$C$4</formula>
    </cfRule>
  </conditionalFormatting>
  <conditionalFormatting sqref="P47">
    <cfRule type="cellIs" dxfId="23939" priority="87" operator="lessThan">
      <formula>$C$4</formula>
    </cfRule>
  </conditionalFormatting>
  <conditionalFormatting sqref="P48">
    <cfRule type="cellIs" dxfId="23938" priority="88" operator="lessThan">
      <formula>$C$4</formula>
    </cfRule>
  </conditionalFormatting>
  <conditionalFormatting sqref="P49">
    <cfRule type="cellIs" dxfId="23937" priority="89" operator="lessThan">
      <formula>$C$4</formula>
    </cfRule>
  </conditionalFormatting>
  <conditionalFormatting sqref="P50">
    <cfRule type="cellIs" dxfId="23936" priority="90" operator="lessThan">
      <formula>$C$4</formula>
    </cfRule>
  </conditionalFormatting>
  <conditionalFormatting sqref="P51">
    <cfRule type="cellIs" dxfId="23935" priority="91" operator="lessThan">
      <formula>$C$4</formula>
    </cfRule>
  </conditionalFormatting>
  <conditionalFormatting sqref="P52">
    <cfRule type="cellIs" dxfId="23934" priority="92" operator="lessThan">
      <formula>$C$4</formula>
    </cfRule>
  </conditionalFormatting>
  <conditionalFormatting sqref="P53">
    <cfRule type="cellIs" dxfId="23933" priority="93" operator="lessThan">
      <formula>$C$4</formula>
    </cfRule>
  </conditionalFormatting>
  <conditionalFormatting sqref="P54">
    <cfRule type="cellIs" dxfId="23932" priority="94" operator="lessThan">
      <formula>$C$4</formula>
    </cfRule>
  </conditionalFormatting>
  <conditionalFormatting sqref="P55">
    <cfRule type="cellIs" dxfId="23931" priority="95" operator="lessThan">
      <formula>$C$4</formula>
    </cfRule>
  </conditionalFormatting>
  <conditionalFormatting sqref="P56">
    <cfRule type="cellIs" dxfId="23930" priority="96" operator="lessThan">
      <formula>$C$4</formula>
    </cfRule>
  </conditionalFormatting>
  <conditionalFormatting sqref="P57">
    <cfRule type="cellIs" dxfId="23929" priority="97" operator="lessThan">
      <formula>$C$4</formula>
    </cfRule>
  </conditionalFormatting>
  <conditionalFormatting sqref="P58">
    <cfRule type="cellIs" dxfId="23928" priority="98" operator="lessThan">
      <formula>$C$4</formula>
    </cfRule>
  </conditionalFormatting>
  <conditionalFormatting sqref="P59">
    <cfRule type="cellIs" dxfId="23927" priority="99" operator="lessThan">
      <formula>$C$4</formula>
    </cfRule>
  </conditionalFormatting>
  <conditionalFormatting sqref="P60">
    <cfRule type="cellIs" dxfId="23926" priority="100" operator="lessThan">
      <formula>$C$4</formula>
    </cfRule>
  </conditionalFormatting>
  <conditionalFormatting sqref="Q11:Q46">
    <cfRule type="cellIs" dxfId="23925" priority="101" operator="lessThan">
      <formula>$C$4</formula>
    </cfRule>
  </conditionalFormatting>
  <conditionalFormatting sqref="Q47">
    <cfRule type="cellIs" dxfId="23924" priority="137" operator="lessThan">
      <formula>$C$4</formula>
    </cfRule>
  </conditionalFormatting>
  <conditionalFormatting sqref="Q48">
    <cfRule type="cellIs" dxfId="23923" priority="138" operator="lessThan">
      <formula>$C$4</formula>
    </cfRule>
  </conditionalFormatting>
  <conditionalFormatting sqref="Q49">
    <cfRule type="cellIs" dxfId="23922" priority="139" operator="lessThan">
      <formula>$C$4</formula>
    </cfRule>
  </conditionalFormatting>
  <conditionalFormatting sqref="Q50">
    <cfRule type="cellIs" dxfId="23921" priority="140" operator="lessThan">
      <formula>$C$4</formula>
    </cfRule>
  </conditionalFormatting>
  <conditionalFormatting sqref="Q51">
    <cfRule type="cellIs" dxfId="23920" priority="141" operator="lessThan">
      <formula>$C$4</formula>
    </cfRule>
  </conditionalFormatting>
  <conditionalFormatting sqref="Q52">
    <cfRule type="cellIs" dxfId="23919" priority="142" operator="lessThan">
      <formula>$C$4</formula>
    </cfRule>
  </conditionalFormatting>
  <conditionalFormatting sqref="Q53">
    <cfRule type="cellIs" dxfId="23918" priority="143" operator="lessThan">
      <formula>$C$4</formula>
    </cfRule>
  </conditionalFormatting>
  <conditionalFormatting sqref="Q54">
    <cfRule type="cellIs" dxfId="23917" priority="144" operator="lessThan">
      <formula>$C$4</formula>
    </cfRule>
  </conditionalFormatting>
  <conditionalFormatting sqref="Q55">
    <cfRule type="cellIs" dxfId="23916" priority="145" operator="lessThan">
      <formula>$C$4</formula>
    </cfRule>
  </conditionalFormatting>
  <conditionalFormatting sqref="Q56">
    <cfRule type="cellIs" dxfId="23915" priority="146" operator="lessThan">
      <formula>$C$4</formula>
    </cfRule>
  </conditionalFormatting>
  <conditionalFormatting sqref="Q57">
    <cfRule type="cellIs" dxfId="23914" priority="147" operator="lessThan">
      <formula>$C$4</formula>
    </cfRule>
  </conditionalFormatting>
  <conditionalFormatting sqref="Q58">
    <cfRule type="cellIs" dxfId="23913" priority="148" operator="lessThan">
      <formula>$C$4</formula>
    </cfRule>
  </conditionalFormatting>
  <conditionalFormatting sqref="Q59">
    <cfRule type="cellIs" dxfId="23912" priority="149" operator="lessThan">
      <formula>$C$4</formula>
    </cfRule>
  </conditionalFormatting>
  <conditionalFormatting sqref="Q60">
    <cfRule type="cellIs" dxfId="23911" priority="150" operator="lessThan">
      <formula>$C$4</formula>
    </cfRule>
  </conditionalFormatting>
  <conditionalFormatting sqref="T11:T46">
    <cfRule type="cellIs" dxfId="23910" priority="151" operator="lessThan">
      <formula>$C$4</formula>
    </cfRule>
  </conditionalFormatting>
  <conditionalFormatting sqref="T47">
    <cfRule type="cellIs" dxfId="23909" priority="187" operator="lessThan">
      <formula>$C$4</formula>
    </cfRule>
  </conditionalFormatting>
  <conditionalFormatting sqref="T48">
    <cfRule type="cellIs" dxfId="23908" priority="188" operator="lessThan">
      <formula>$C$4</formula>
    </cfRule>
  </conditionalFormatting>
  <conditionalFormatting sqref="T49">
    <cfRule type="cellIs" dxfId="23907" priority="189" operator="lessThan">
      <formula>$C$4</formula>
    </cfRule>
  </conditionalFormatting>
  <conditionalFormatting sqref="T50">
    <cfRule type="cellIs" dxfId="23906" priority="190" operator="lessThan">
      <formula>$C$4</formula>
    </cfRule>
  </conditionalFormatting>
  <conditionalFormatting sqref="T51">
    <cfRule type="cellIs" dxfId="23905" priority="191" operator="lessThan">
      <formula>$C$4</formula>
    </cfRule>
  </conditionalFormatting>
  <conditionalFormatting sqref="T52">
    <cfRule type="cellIs" dxfId="23904" priority="192" operator="lessThan">
      <formula>$C$4</formula>
    </cfRule>
  </conditionalFormatting>
  <conditionalFormatting sqref="T53">
    <cfRule type="cellIs" dxfId="23903" priority="193" operator="lessThan">
      <formula>$C$4</formula>
    </cfRule>
  </conditionalFormatting>
  <conditionalFormatting sqref="T54">
    <cfRule type="cellIs" dxfId="23902" priority="194" operator="lessThan">
      <formula>$C$4</formula>
    </cfRule>
  </conditionalFormatting>
  <conditionalFormatting sqref="T55">
    <cfRule type="cellIs" dxfId="23901" priority="195" operator="lessThan">
      <formula>$C$4</formula>
    </cfRule>
  </conditionalFormatting>
  <conditionalFormatting sqref="T56">
    <cfRule type="cellIs" dxfId="23900" priority="196" operator="lessThan">
      <formula>$C$4</formula>
    </cfRule>
  </conditionalFormatting>
  <conditionalFormatting sqref="T57">
    <cfRule type="cellIs" dxfId="23899" priority="197" operator="lessThan">
      <formula>$C$4</formula>
    </cfRule>
  </conditionalFormatting>
  <conditionalFormatting sqref="T58">
    <cfRule type="cellIs" dxfId="23898" priority="198" operator="lessThan">
      <formula>$C$4</formula>
    </cfRule>
  </conditionalFormatting>
  <conditionalFormatting sqref="T59">
    <cfRule type="cellIs" dxfId="23897" priority="199" operator="lessThan">
      <formula>$C$4</formula>
    </cfRule>
  </conditionalFormatting>
  <conditionalFormatting sqref="T60">
    <cfRule type="cellIs" dxfId="23896" priority="200" operator="lessThan">
      <formula>$C$4</formula>
    </cfRule>
  </conditionalFormatting>
  <conditionalFormatting sqref="W11">
    <cfRule type="cellIs" dxfId="23895" priority="201" operator="lessThan">
      <formula>$C$4</formula>
    </cfRule>
  </conditionalFormatting>
  <conditionalFormatting sqref="W12">
    <cfRule type="cellIs" dxfId="23894" priority="202" operator="lessThan">
      <formula>$C$4</formula>
    </cfRule>
  </conditionalFormatting>
  <conditionalFormatting sqref="W13">
    <cfRule type="cellIs" dxfId="23893" priority="203" operator="lessThan">
      <formula>$C$4</formula>
    </cfRule>
  </conditionalFormatting>
  <conditionalFormatting sqref="W14">
    <cfRule type="cellIs" dxfId="23892" priority="204" operator="lessThan">
      <formula>$C$4</formula>
    </cfRule>
  </conditionalFormatting>
  <conditionalFormatting sqref="W15">
    <cfRule type="cellIs" dxfId="23891" priority="205" operator="lessThan">
      <formula>$C$4</formula>
    </cfRule>
  </conditionalFormatting>
  <conditionalFormatting sqref="W16">
    <cfRule type="cellIs" dxfId="23890" priority="206" operator="lessThan">
      <formula>$C$4</formula>
    </cfRule>
  </conditionalFormatting>
  <conditionalFormatting sqref="W17">
    <cfRule type="cellIs" dxfId="23889" priority="207" operator="lessThan">
      <formula>$C$4</formula>
    </cfRule>
  </conditionalFormatting>
  <conditionalFormatting sqref="W18">
    <cfRule type="cellIs" dxfId="23888" priority="208" operator="lessThan">
      <formula>$C$4</formula>
    </cfRule>
  </conditionalFormatting>
  <conditionalFormatting sqref="W19">
    <cfRule type="cellIs" dxfId="23887" priority="209" operator="lessThan">
      <formula>$C$4</formula>
    </cfRule>
  </conditionalFormatting>
  <conditionalFormatting sqref="W20">
    <cfRule type="cellIs" dxfId="23886" priority="210" operator="lessThan">
      <formula>$C$4</formula>
    </cfRule>
  </conditionalFormatting>
  <conditionalFormatting sqref="W21">
    <cfRule type="cellIs" dxfId="23885" priority="211" operator="lessThan">
      <formula>$C$4</formula>
    </cfRule>
  </conditionalFormatting>
  <conditionalFormatting sqref="W22">
    <cfRule type="cellIs" dxfId="23884" priority="212" operator="lessThan">
      <formula>$C$4</formula>
    </cfRule>
  </conditionalFormatting>
  <conditionalFormatting sqref="W23">
    <cfRule type="cellIs" dxfId="23883" priority="213" operator="lessThan">
      <formula>$C$4</formula>
    </cfRule>
  </conditionalFormatting>
  <conditionalFormatting sqref="W24">
    <cfRule type="cellIs" dxfId="23882" priority="214" operator="lessThan">
      <formula>$C$4</formula>
    </cfRule>
  </conditionalFormatting>
  <conditionalFormatting sqref="W25">
    <cfRule type="cellIs" dxfId="23881" priority="215" operator="lessThan">
      <formula>$C$4</formula>
    </cfRule>
  </conditionalFormatting>
  <conditionalFormatting sqref="W26">
    <cfRule type="cellIs" dxfId="23880" priority="216" operator="lessThan">
      <formula>$C$4</formula>
    </cfRule>
  </conditionalFormatting>
  <conditionalFormatting sqref="W27">
    <cfRule type="cellIs" dxfId="23879" priority="217" operator="lessThan">
      <formula>$C$4</formula>
    </cfRule>
  </conditionalFormatting>
  <conditionalFormatting sqref="W28">
    <cfRule type="cellIs" dxfId="23878" priority="218" operator="lessThan">
      <formula>$C$4</formula>
    </cfRule>
  </conditionalFormatting>
  <conditionalFormatting sqref="W29">
    <cfRule type="cellIs" dxfId="23877" priority="219" operator="lessThan">
      <formula>$C$4</formula>
    </cfRule>
  </conditionalFormatting>
  <conditionalFormatting sqref="W30">
    <cfRule type="cellIs" dxfId="23876" priority="220" operator="lessThan">
      <formula>$C$4</formula>
    </cfRule>
  </conditionalFormatting>
  <conditionalFormatting sqref="W31">
    <cfRule type="cellIs" dxfId="23875" priority="221" operator="lessThan">
      <formula>$C$4</formula>
    </cfRule>
  </conditionalFormatting>
  <conditionalFormatting sqref="W32">
    <cfRule type="cellIs" dxfId="23874" priority="222" operator="lessThan">
      <formula>$C$4</formula>
    </cfRule>
  </conditionalFormatting>
  <conditionalFormatting sqref="W33">
    <cfRule type="cellIs" dxfId="23873" priority="223" operator="lessThan">
      <formula>$C$4</formula>
    </cfRule>
  </conditionalFormatting>
  <conditionalFormatting sqref="W34">
    <cfRule type="cellIs" dxfId="23872" priority="224" operator="lessThan">
      <formula>$C$4</formula>
    </cfRule>
  </conditionalFormatting>
  <conditionalFormatting sqref="W35">
    <cfRule type="cellIs" dxfId="23871" priority="225" operator="lessThan">
      <formula>$C$4</formula>
    </cfRule>
  </conditionalFormatting>
  <conditionalFormatting sqref="W36">
    <cfRule type="cellIs" dxfId="23870" priority="226" operator="lessThan">
      <formula>$C$4</formula>
    </cfRule>
  </conditionalFormatting>
  <conditionalFormatting sqref="W37">
    <cfRule type="cellIs" dxfId="23869" priority="227" operator="lessThan">
      <formula>$C$4</formula>
    </cfRule>
  </conditionalFormatting>
  <conditionalFormatting sqref="W38">
    <cfRule type="cellIs" dxfId="23868" priority="228" operator="lessThan">
      <formula>$C$4</formula>
    </cfRule>
  </conditionalFormatting>
  <conditionalFormatting sqref="W39">
    <cfRule type="cellIs" dxfId="23867" priority="229" operator="lessThan">
      <formula>$C$4</formula>
    </cfRule>
  </conditionalFormatting>
  <conditionalFormatting sqref="W40">
    <cfRule type="cellIs" dxfId="23866" priority="230" operator="lessThan">
      <formula>$C$4</formula>
    </cfRule>
  </conditionalFormatting>
  <conditionalFormatting sqref="W41">
    <cfRule type="cellIs" dxfId="23865" priority="231" operator="lessThan">
      <formula>$C$4</formula>
    </cfRule>
  </conditionalFormatting>
  <conditionalFormatting sqref="W42">
    <cfRule type="cellIs" dxfId="23864" priority="232" operator="lessThan">
      <formula>$C$4</formula>
    </cfRule>
  </conditionalFormatting>
  <conditionalFormatting sqref="W43">
    <cfRule type="cellIs" dxfId="23863" priority="233" operator="lessThan">
      <formula>$C$4</formula>
    </cfRule>
  </conditionalFormatting>
  <conditionalFormatting sqref="W44">
    <cfRule type="cellIs" dxfId="23862" priority="234" operator="lessThan">
      <formula>$C$4</formula>
    </cfRule>
  </conditionalFormatting>
  <conditionalFormatting sqref="W45">
    <cfRule type="cellIs" dxfId="23861" priority="235" operator="lessThan">
      <formula>$C$4</formula>
    </cfRule>
  </conditionalFormatting>
  <conditionalFormatting sqref="W46">
    <cfRule type="cellIs" dxfId="23860" priority="236" operator="lessThan">
      <formula>$C$4</formula>
    </cfRule>
  </conditionalFormatting>
  <conditionalFormatting sqref="W47">
    <cfRule type="cellIs" dxfId="23859" priority="237" operator="lessThan">
      <formula>$C$4</formula>
    </cfRule>
  </conditionalFormatting>
  <conditionalFormatting sqref="W48">
    <cfRule type="cellIs" dxfId="23858" priority="238" operator="lessThan">
      <formula>$C$4</formula>
    </cfRule>
  </conditionalFormatting>
  <conditionalFormatting sqref="W49">
    <cfRule type="cellIs" dxfId="23857" priority="239" operator="lessThan">
      <formula>$C$4</formula>
    </cfRule>
  </conditionalFormatting>
  <conditionalFormatting sqref="W50">
    <cfRule type="cellIs" dxfId="23856" priority="240" operator="lessThan">
      <formula>$C$4</formula>
    </cfRule>
  </conditionalFormatting>
  <conditionalFormatting sqref="W51">
    <cfRule type="cellIs" dxfId="23855" priority="241" operator="lessThan">
      <formula>$C$4</formula>
    </cfRule>
  </conditionalFormatting>
  <conditionalFormatting sqref="W52">
    <cfRule type="cellIs" dxfId="23854" priority="242" operator="lessThan">
      <formula>$C$4</formula>
    </cfRule>
  </conditionalFormatting>
  <conditionalFormatting sqref="W53">
    <cfRule type="cellIs" dxfId="23853" priority="243" operator="lessThan">
      <formula>$C$4</formula>
    </cfRule>
  </conditionalFormatting>
  <conditionalFormatting sqref="W54">
    <cfRule type="cellIs" dxfId="23852" priority="244" operator="lessThan">
      <formula>$C$4</formula>
    </cfRule>
  </conditionalFormatting>
  <conditionalFormatting sqref="W55">
    <cfRule type="cellIs" dxfId="23851" priority="245" operator="lessThan">
      <formula>$C$4</formula>
    </cfRule>
  </conditionalFormatting>
  <conditionalFormatting sqref="W56">
    <cfRule type="cellIs" dxfId="23850" priority="246" operator="lessThan">
      <formula>$C$4</formula>
    </cfRule>
  </conditionalFormatting>
  <conditionalFormatting sqref="W57">
    <cfRule type="cellIs" dxfId="23849" priority="247" operator="lessThan">
      <formula>$C$4</formula>
    </cfRule>
  </conditionalFormatting>
  <conditionalFormatting sqref="W58">
    <cfRule type="cellIs" dxfId="23848" priority="248" operator="lessThan">
      <formula>$C$4</formula>
    </cfRule>
  </conditionalFormatting>
  <conditionalFormatting sqref="W59">
    <cfRule type="cellIs" dxfId="23847" priority="249" operator="lessThan">
      <formula>$C$4</formula>
    </cfRule>
  </conditionalFormatting>
  <conditionalFormatting sqref="W60">
    <cfRule type="cellIs" dxfId="23846" priority="250" operator="lessThan">
      <formula>$C$4</formula>
    </cfRule>
  </conditionalFormatting>
  <conditionalFormatting sqref="X11">
    <cfRule type="cellIs" dxfId="23845" priority="251" operator="lessThan">
      <formula>$C$4</formula>
    </cfRule>
  </conditionalFormatting>
  <conditionalFormatting sqref="X12">
    <cfRule type="cellIs" dxfId="23844" priority="252" operator="lessThan">
      <formula>$C$4</formula>
    </cfRule>
  </conditionalFormatting>
  <conditionalFormatting sqref="X13">
    <cfRule type="cellIs" dxfId="23843" priority="253" operator="lessThan">
      <formula>$C$4</formula>
    </cfRule>
  </conditionalFormatting>
  <conditionalFormatting sqref="X14">
    <cfRule type="cellIs" dxfId="23842" priority="254" operator="lessThan">
      <formula>$C$4</formula>
    </cfRule>
  </conditionalFormatting>
  <conditionalFormatting sqref="X15">
    <cfRule type="cellIs" dxfId="23841" priority="255" operator="lessThan">
      <formula>$C$4</formula>
    </cfRule>
  </conditionalFormatting>
  <conditionalFormatting sqref="X16">
    <cfRule type="cellIs" dxfId="23840" priority="256" operator="lessThan">
      <formula>$C$4</formula>
    </cfRule>
  </conditionalFormatting>
  <conditionalFormatting sqref="X17">
    <cfRule type="cellIs" dxfId="23839" priority="257" operator="lessThan">
      <formula>$C$4</formula>
    </cfRule>
  </conditionalFormatting>
  <conditionalFormatting sqref="X18">
    <cfRule type="cellIs" dxfId="23838" priority="258" operator="lessThan">
      <formula>$C$4</formula>
    </cfRule>
  </conditionalFormatting>
  <conditionalFormatting sqref="X19">
    <cfRule type="cellIs" dxfId="23837" priority="259" operator="lessThan">
      <formula>$C$4</formula>
    </cfRule>
  </conditionalFormatting>
  <conditionalFormatting sqref="X20">
    <cfRule type="cellIs" dxfId="23836" priority="260" operator="lessThan">
      <formula>$C$4</formula>
    </cfRule>
  </conditionalFormatting>
  <conditionalFormatting sqref="X21">
    <cfRule type="cellIs" dxfId="23835" priority="261" operator="lessThan">
      <formula>$C$4</formula>
    </cfRule>
  </conditionalFormatting>
  <conditionalFormatting sqref="X22">
    <cfRule type="cellIs" dxfId="23834" priority="262" operator="lessThan">
      <formula>$C$4</formula>
    </cfRule>
  </conditionalFormatting>
  <conditionalFormatting sqref="X23">
    <cfRule type="cellIs" dxfId="23833" priority="263" operator="lessThan">
      <formula>$C$4</formula>
    </cfRule>
  </conditionalFormatting>
  <conditionalFormatting sqref="X24">
    <cfRule type="cellIs" dxfId="23832" priority="264" operator="lessThan">
      <formula>$C$4</formula>
    </cfRule>
  </conditionalFormatting>
  <conditionalFormatting sqref="X25">
    <cfRule type="cellIs" dxfId="23831" priority="265" operator="lessThan">
      <formula>$C$4</formula>
    </cfRule>
  </conditionalFormatting>
  <conditionalFormatting sqref="X26">
    <cfRule type="cellIs" dxfId="23830" priority="266" operator="lessThan">
      <formula>$C$4</formula>
    </cfRule>
  </conditionalFormatting>
  <conditionalFormatting sqref="X27">
    <cfRule type="cellIs" dxfId="23829" priority="267" operator="lessThan">
      <formula>$C$4</formula>
    </cfRule>
  </conditionalFormatting>
  <conditionalFormatting sqref="X28">
    <cfRule type="cellIs" dxfId="23828" priority="268" operator="lessThan">
      <formula>$C$4</formula>
    </cfRule>
  </conditionalFormatting>
  <conditionalFormatting sqref="X29">
    <cfRule type="cellIs" dxfId="23827" priority="269" operator="lessThan">
      <formula>$C$4</formula>
    </cfRule>
  </conditionalFormatting>
  <conditionalFormatting sqref="X30">
    <cfRule type="cellIs" dxfId="23826" priority="270" operator="lessThan">
      <formula>$C$4</formula>
    </cfRule>
  </conditionalFormatting>
  <conditionalFormatting sqref="X31">
    <cfRule type="cellIs" dxfId="23825" priority="271" operator="lessThan">
      <formula>$C$4</formula>
    </cfRule>
  </conditionalFormatting>
  <conditionalFormatting sqref="X32">
    <cfRule type="cellIs" dxfId="23824" priority="272" operator="lessThan">
      <formula>$C$4</formula>
    </cfRule>
  </conditionalFormatting>
  <conditionalFormatting sqref="X33">
    <cfRule type="cellIs" dxfId="23823" priority="273" operator="lessThan">
      <formula>$C$4</formula>
    </cfRule>
  </conditionalFormatting>
  <conditionalFormatting sqref="X34">
    <cfRule type="cellIs" dxfId="23822" priority="274" operator="lessThan">
      <formula>$C$4</formula>
    </cfRule>
  </conditionalFormatting>
  <conditionalFormatting sqref="X35">
    <cfRule type="cellIs" dxfId="23821" priority="275" operator="lessThan">
      <formula>$C$4</formula>
    </cfRule>
  </conditionalFormatting>
  <conditionalFormatting sqref="X36">
    <cfRule type="cellIs" dxfId="23820" priority="276" operator="lessThan">
      <formula>$C$4</formula>
    </cfRule>
  </conditionalFormatting>
  <conditionalFormatting sqref="X37">
    <cfRule type="cellIs" dxfId="23819" priority="277" operator="lessThan">
      <formula>$C$4</formula>
    </cfRule>
  </conditionalFormatting>
  <conditionalFormatting sqref="X38">
    <cfRule type="cellIs" dxfId="23818" priority="278" operator="lessThan">
      <formula>$C$4</formula>
    </cfRule>
  </conditionalFormatting>
  <conditionalFormatting sqref="X39">
    <cfRule type="cellIs" dxfId="23817" priority="279" operator="lessThan">
      <formula>$C$4</formula>
    </cfRule>
  </conditionalFormatting>
  <conditionalFormatting sqref="X40">
    <cfRule type="cellIs" dxfId="23816" priority="280" operator="lessThan">
      <formula>$C$4</formula>
    </cfRule>
  </conditionalFormatting>
  <conditionalFormatting sqref="X41">
    <cfRule type="cellIs" dxfId="23815" priority="281" operator="lessThan">
      <formula>$C$4</formula>
    </cfRule>
  </conditionalFormatting>
  <conditionalFormatting sqref="X42">
    <cfRule type="cellIs" dxfId="23814" priority="282" operator="lessThan">
      <formula>$C$4</formula>
    </cfRule>
  </conditionalFormatting>
  <conditionalFormatting sqref="X43">
    <cfRule type="cellIs" dxfId="23813" priority="283" operator="lessThan">
      <formula>$C$4</formula>
    </cfRule>
  </conditionalFormatting>
  <conditionalFormatting sqref="X44">
    <cfRule type="cellIs" dxfId="23812" priority="284" operator="lessThan">
      <formula>$C$4</formula>
    </cfRule>
  </conditionalFormatting>
  <conditionalFormatting sqref="X45">
    <cfRule type="cellIs" dxfId="23811" priority="285" operator="lessThan">
      <formula>$C$4</formula>
    </cfRule>
  </conditionalFormatting>
  <conditionalFormatting sqref="X46">
    <cfRule type="cellIs" dxfId="23810" priority="286" operator="lessThan">
      <formula>$C$4</formula>
    </cfRule>
  </conditionalFormatting>
  <conditionalFormatting sqref="X47">
    <cfRule type="cellIs" dxfId="23809" priority="287" operator="lessThan">
      <formula>$C$4</formula>
    </cfRule>
  </conditionalFormatting>
  <conditionalFormatting sqref="X48">
    <cfRule type="cellIs" dxfId="23808" priority="288" operator="lessThan">
      <formula>$C$4</formula>
    </cfRule>
  </conditionalFormatting>
  <conditionalFormatting sqref="X49">
    <cfRule type="cellIs" dxfId="23807" priority="289" operator="lessThan">
      <formula>$C$4</formula>
    </cfRule>
  </conditionalFormatting>
  <conditionalFormatting sqref="X50">
    <cfRule type="cellIs" dxfId="23806" priority="290" operator="lessThan">
      <formula>$C$4</formula>
    </cfRule>
  </conditionalFormatting>
  <conditionalFormatting sqref="X51">
    <cfRule type="cellIs" dxfId="23805" priority="291" operator="lessThan">
      <formula>$C$4</formula>
    </cfRule>
  </conditionalFormatting>
  <conditionalFormatting sqref="X52">
    <cfRule type="cellIs" dxfId="23804" priority="292" operator="lessThan">
      <formula>$C$4</formula>
    </cfRule>
  </conditionalFormatting>
  <conditionalFormatting sqref="X53">
    <cfRule type="cellIs" dxfId="23803" priority="293" operator="lessThan">
      <formula>$C$4</formula>
    </cfRule>
  </conditionalFormatting>
  <conditionalFormatting sqref="X54">
    <cfRule type="cellIs" dxfId="23802" priority="294" operator="lessThan">
      <formula>$C$4</formula>
    </cfRule>
  </conditionalFormatting>
  <conditionalFormatting sqref="X55">
    <cfRule type="cellIs" dxfId="23801" priority="295" operator="lessThan">
      <formula>$C$4</formula>
    </cfRule>
  </conditionalFormatting>
  <conditionalFormatting sqref="X56">
    <cfRule type="cellIs" dxfId="23800" priority="296" operator="lessThan">
      <formula>$C$4</formula>
    </cfRule>
  </conditionalFormatting>
  <conditionalFormatting sqref="X57">
    <cfRule type="cellIs" dxfId="23799" priority="297" operator="lessThan">
      <formula>$C$4</formula>
    </cfRule>
  </conditionalFormatting>
  <conditionalFormatting sqref="X58">
    <cfRule type="cellIs" dxfId="23798" priority="298" operator="lessThan">
      <formula>$C$4</formula>
    </cfRule>
  </conditionalFormatting>
  <conditionalFormatting sqref="X59">
    <cfRule type="cellIs" dxfId="23797" priority="299" operator="lessThan">
      <formula>$C$4</formula>
    </cfRule>
  </conditionalFormatting>
  <conditionalFormatting sqref="X60">
    <cfRule type="cellIs" dxfId="23796" priority="300" operator="lessThan">
      <formula>$C$4</formula>
    </cfRule>
  </conditionalFormatting>
  <conditionalFormatting sqref="Y11">
    <cfRule type="cellIs" dxfId="23795" priority="301" operator="lessThan">
      <formula>$C$4</formula>
    </cfRule>
  </conditionalFormatting>
  <conditionalFormatting sqref="Y12">
    <cfRule type="cellIs" dxfId="23794" priority="302" operator="lessThan">
      <formula>$C$4</formula>
    </cfRule>
  </conditionalFormatting>
  <conditionalFormatting sqref="Y13">
    <cfRule type="cellIs" dxfId="23793" priority="303" operator="lessThan">
      <formula>$C$4</formula>
    </cfRule>
  </conditionalFormatting>
  <conditionalFormatting sqref="Y14">
    <cfRule type="cellIs" dxfId="23792" priority="304" operator="lessThan">
      <formula>$C$4</formula>
    </cfRule>
  </conditionalFormatting>
  <conditionalFormatting sqref="Y15">
    <cfRule type="cellIs" dxfId="23791" priority="305" operator="lessThan">
      <formula>$C$4</formula>
    </cfRule>
  </conditionalFormatting>
  <conditionalFormatting sqref="Y16">
    <cfRule type="cellIs" dxfId="23790" priority="306" operator="lessThan">
      <formula>$C$4</formula>
    </cfRule>
  </conditionalFormatting>
  <conditionalFormatting sqref="Y17">
    <cfRule type="cellIs" dxfId="23789" priority="307" operator="lessThan">
      <formula>$C$4</formula>
    </cfRule>
  </conditionalFormatting>
  <conditionalFormatting sqref="Y18">
    <cfRule type="cellIs" dxfId="23788" priority="308" operator="lessThan">
      <formula>$C$4</formula>
    </cfRule>
  </conditionalFormatting>
  <conditionalFormatting sqref="Y19">
    <cfRule type="cellIs" dxfId="23787" priority="309" operator="lessThan">
      <formula>$C$4</formula>
    </cfRule>
  </conditionalFormatting>
  <conditionalFormatting sqref="Y20">
    <cfRule type="cellIs" dxfId="23786" priority="310" operator="lessThan">
      <formula>$C$4</formula>
    </cfRule>
  </conditionalFormatting>
  <conditionalFormatting sqref="Y21">
    <cfRule type="cellIs" dxfId="23785" priority="311" operator="lessThan">
      <formula>$C$4</formula>
    </cfRule>
  </conditionalFormatting>
  <conditionalFormatting sqref="Y22">
    <cfRule type="cellIs" dxfId="23784" priority="312" operator="lessThan">
      <formula>$C$4</formula>
    </cfRule>
  </conditionalFormatting>
  <conditionalFormatting sqref="Y23">
    <cfRule type="cellIs" dxfId="23783" priority="313" operator="lessThan">
      <formula>$C$4</formula>
    </cfRule>
  </conditionalFormatting>
  <conditionalFormatting sqref="Y24">
    <cfRule type="cellIs" dxfId="23782" priority="314" operator="lessThan">
      <formula>$C$4</formula>
    </cfRule>
  </conditionalFormatting>
  <conditionalFormatting sqref="Y25">
    <cfRule type="cellIs" dxfId="23781" priority="315" operator="lessThan">
      <formula>$C$4</formula>
    </cfRule>
  </conditionalFormatting>
  <conditionalFormatting sqref="Y26">
    <cfRule type="cellIs" dxfId="23780" priority="316" operator="lessThan">
      <formula>$C$4</formula>
    </cfRule>
  </conditionalFormatting>
  <conditionalFormatting sqref="Y27">
    <cfRule type="cellIs" dxfId="23779" priority="317" operator="lessThan">
      <formula>$C$4</formula>
    </cfRule>
  </conditionalFormatting>
  <conditionalFormatting sqref="Y28">
    <cfRule type="cellIs" dxfId="23778" priority="318" operator="lessThan">
      <formula>$C$4</formula>
    </cfRule>
  </conditionalFormatting>
  <conditionalFormatting sqref="Y29">
    <cfRule type="cellIs" dxfId="23777" priority="319" operator="lessThan">
      <formula>$C$4</formula>
    </cfRule>
  </conditionalFormatting>
  <conditionalFormatting sqref="Y30">
    <cfRule type="cellIs" dxfId="23776" priority="320" operator="lessThan">
      <formula>$C$4</formula>
    </cfRule>
  </conditionalFormatting>
  <conditionalFormatting sqref="Y31">
    <cfRule type="cellIs" dxfId="23775" priority="321" operator="lessThan">
      <formula>$C$4</formula>
    </cfRule>
  </conditionalFormatting>
  <conditionalFormatting sqref="Y32">
    <cfRule type="cellIs" dxfId="23774" priority="322" operator="lessThan">
      <formula>$C$4</formula>
    </cfRule>
  </conditionalFormatting>
  <conditionalFormatting sqref="Y33">
    <cfRule type="cellIs" dxfId="23773" priority="323" operator="lessThan">
      <formula>$C$4</formula>
    </cfRule>
  </conditionalFormatting>
  <conditionalFormatting sqref="Y34">
    <cfRule type="cellIs" dxfId="23772" priority="324" operator="lessThan">
      <formula>$C$4</formula>
    </cfRule>
  </conditionalFormatting>
  <conditionalFormatting sqref="Y35">
    <cfRule type="cellIs" dxfId="23771" priority="325" operator="lessThan">
      <formula>$C$4</formula>
    </cfRule>
  </conditionalFormatting>
  <conditionalFormatting sqref="Y36">
    <cfRule type="cellIs" dxfId="23770" priority="326" operator="lessThan">
      <formula>$C$4</formula>
    </cfRule>
  </conditionalFormatting>
  <conditionalFormatting sqref="Y37">
    <cfRule type="cellIs" dxfId="23769" priority="327" operator="lessThan">
      <formula>$C$4</formula>
    </cfRule>
  </conditionalFormatting>
  <conditionalFormatting sqref="Y38">
    <cfRule type="cellIs" dxfId="23768" priority="328" operator="lessThan">
      <formula>$C$4</formula>
    </cfRule>
  </conditionalFormatting>
  <conditionalFormatting sqref="Y39">
    <cfRule type="cellIs" dxfId="23767" priority="329" operator="lessThan">
      <formula>$C$4</formula>
    </cfRule>
  </conditionalFormatting>
  <conditionalFormatting sqref="Y40">
    <cfRule type="cellIs" dxfId="23766" priority="330" operator="lessThan">
      <formula>$C$4</formula>
    </cfRule>
  </conditionalFormatting>
  <conditionalFormatting sqref="Y41">
    <cfRule type="cellIs" dxfId="23765" priority="331" operator="lessThan">
      <formula>$C$4</formula>
    </cfRule>
  </conditionalFormatting>
  <conditionalFormatting sqref="Y42">
    <cfRule type="cellIs" dxfId="23764" priority="332" operator="lessThan">
      <formula>$C$4</formula>
    </cfRule>
  </conditionalFormatting>
  <conditionalFormatting sqref="Y43">
    <cfRule type="cellIs" dxfId="23763" priority="333" operator="lessThan">
      <formula>$C$4</formula>
    </cfRule>
  </conditionalFormatting>
  <conditionalFormatting sqref="Y44">
    <cfRule type="cellIs" dxfId="23762" priority="334" operator="lessThan">
      <formula>$C$4</formula>
    </cfRule>
  </conditionalFormatting>
  <conditionalFormatting sqref="Y45">
    <cfRule type="cellIs" dxfId="23761" priority="335" operator="lessThan">
      <formula>$C$4</formula>
    </cfRule>
  </conditionalFormatting>
  <conditionalFormatting sqref="Y46">
    <cfRule type="cellIs" dxfId="23760" priority="336" operator="lessThan">
      <formula>$C$4</formula>
    </cfRule>
  </conditionalFormatting>
  <conditionalFormatting sqref="Y47">
    <cfRule type="cellIs" dxfId="23759" priority="337" operator="lessThan">
      <formula>$C$4</formula>
    </cfRule>
  </conditionalFormatting>
  <conditionalFormatting sqref="Y48">
    <cfRule type="cellIs" dxfId="23758" priority="338" operator="lessThan">
      <formula>$C$4</formula>
    </cfRule>
  </conditionalFormatting>
  <conditionalFormatting sqref="Y49">
    <cfRule type="cellIs" dxfId="23757" priority="339" operator="lessThan">
      <formula>$C$4</formula>
    </cfRule>
  </conditionalFormatting>
  <conditionalFormatting sqref="Y50">
    <cfRule type="cellIs" dxfId="23756" priority="340" operator="lessThan">
      <formula>$C$4</formula>
    </cfRule>
  </conditionalFormatting>
  <conditionalFormatting sqref="Y51">
    <cfRule type="cellIs" dxfId="23755" priority="341" operator="lessThan">
      <formula>$C$4</formula>
    </cfRule>
  </conditionalFormatting>
  <conditionalFormatting sqref="Y52">
    <cfRule type="cellIs" dxfId="23754" priority="342" operator="lessThan">
      <formula>$C$4</formula>
    </cfRule>
  </conditionalFormatting>
  <conditionalFormatting sqref="Y53">
    <cfRule type="cellIs" dxfId="23753" priority="343" operator="lessThan">
      <formula>$C$4</formula>
    </cfRule>
  </conditionalFormatting>
  <conditionalFormatting sqref="Y54">
    <cfRule type="cellIs" dxfId="23752" priority="344" operator="lessThan">
      <formula>$C$4</formula>
    </cfRule>
  </conditionalFormatting>
  <conditionalFormatting sqref="Y55">
    <cfRule type="cellIs" dxfId="23751" priority="345" operator="lessThan">
      <formula>$C$4</formula>
    </cfRule>
  </conditionalFormatting>
  <conditionalFormatting sqref="Y56">
    <cfRule type="cellIs" dxfId="23750" priority="346" operator="lessThan">
      <formula>$C$4</formula>
    </cfRule>
  </conditionalFormatting>
  <conditionalFormatting sqref="Y57">
    <cfRule type="cellIs" dxfId="23749" priority="347" operator="lessThan">
      <formula>$C$4</formula>
    </cfRule>
  </conditionalFormatting>
  <conditionalFormatting sqref="Y58">
    <cfRule type="cellIs" dxfId="23748" priority="348" operator="lessThan">
      <formula>$C$4</formula>
    </cfRule>
  </conditionalFormatting>
  <conditionalFormatting sqref="Y59">
    <cfRule type="cellIs" dxfId="23747" priority="349" operator="lessThan">
      <formula>$C$4</formula>
    </cfRule>
  </conditionalFormatting>
  <conditionalFormatting sqref="Y60">
    <cfRule type="cellIs" dxfId="23746" priority="350" operator="lessThan">
      <formula>$C$4</formula>
    </cfRule>
  </conditionalFormatting>
  <conditionalFormatting sqref="Z11">
    <cfRule type="cellIs" dxfId="23745" priority="351" operator="lessThan">
      <formula>$C$4</formula>
    </cfRule>
  </conditionalFormatting>
  <conditionalFormatting sqref="Z12">
    <cfRule type="cellIs" dxfId="23744" priority="352" operator="lessThan">
      <formula>$C$4</formula>
    </cfRule>
  </conditionalFormatting>
  <conditionalFormatting sqref="Z13">
    <cfRule type="cellIs" dxfId="23743" priority="353" operator="lessThan">
      <formula>$C$4</formula>
    </cfRule>
  </conditionalFormatting>
  <conditionalFormatting sqref="Z14">
    <cfRule type="cellIs" dxfId="23742" priority="354" operator="lessThan">
      <formula>$C$4</formula>
    </cfRule>
  </conditionalFormatting>
  <conditionalFormatting sqref="Z15">
    <cfRule type="cellIs" dxfId="23741" priority="355" operator="lessThan">
      <formula>$C$4</formula>
    </cfRule>
  </conditionalFormatting>
  <conditionalFormatting sqref="Z16">
    <cfRule type="cellIs" dxfId="23740" priority="356" operator="lessThan">
      <formula>$C$4</formula>
    </cfRule>
  </conditionalFormatting>
  <conditionalFormatting sqref="Z17">
    <cfRule type="cellIs" dxfId="23739" priority="357" operator="lessThan">
      <formula>$C$4</formula>
    </cfRule>
  </conditionalFormatting>
  <conditionalFormatting sqref="Z18">
    <cfRule type="cellIs" dxfId="23738" priority="358" operator="lessThan">
      <formula>$C$4</formula>
    </cfRule>
  </conditionalFormatting>
  <conditionalFormatting sqref="Z19">
    <cfRule type="cellIs" dxfId="23737" priority="359" operator="lessThan">
      <formula>$C$4</formula>
    </cfRule>
  </conditionalFormatting>
  <conditionalFormatting sqref="Z20">
    <cfRule type="cellIs" dxfId="23736" priority="360" operator="lessThan">
      <formula>$C$4</formula>
    </cfRule>
  </conditionalFormatting>
  <conditionalFormatting sqref="Z21">
    <cfRule type="cellIs" dxfId="23735" priority="361" operator="lessThan">
      <formula>$C$4</formula>
    </cfRule>
  </conditionalFormatting>
  <conditionalFormatting sqref="Z22">
    <cfRule type="cellIs" dxfId="23734" priority="362" operator="lessThan">
      <formula>$C$4</formula>
    </cfRule>
  </conditionalFormatting>
  <conditionalFormatting sqref="Z23">
    <cfRule type="cellIs" dxfId="23733" priority="363" operator="lessThan">
      <formula>$C$4</formula>
    </cfRule>
  </conditionalFormatting>
  <conditionalFormatting sqref="Z24">
    <cfRule type="cellIs" dxfId="23732" priority="364" operator="lessThan">
      <formula>$C$4</formula>
    </cfRule>
  </conditionalFormatting>
  <conditionalFormatting sqref="Z25">
    <cfRule type="cellIs" dxfId="23731" priority="365" operator="lessThan">
      <formula>$C$4</formula>
    </cfRule>
  </conditionalFormatting>
  <conditionalFormatting sqref="Z26">
    <cfRule type="cellIs" dxfId="23730" priority="366" operator="lessThan">
      <formula>$C$4</formula>
    </cfRule>
  </conditionalFormatting>
  <conditionalFormatting sqref="Z27">
    <cfRule type="cellIs" dxfId="23729" priority="367" operator="lessThan">
      <formula>$C$4</formula>
    </cfRule>
  </conditionalFormatting>
  <conditionalFormatting sqref="Z28">
    <cfRule type="cellIs" dxfId="23728" priority="368" operator="lessThan">
      <formula>$C$4</formula>
    </cfRule>
  </conditionalFormatting>
  <conditionalFormatting sqref="Z29">
    <cfRule type="cellIs" dxfId="23727" priority="369" operator="lessThan">
      <formula>$C$4</formula>
    </cfRule>
  </conditionalFormatting>
  <conditionalFormatting sqref="Z30">
    <cfRule type="cellIs" dxfId="23726" priority="370" operator="lessThan">
      <formula>$C$4</formula>
    </cfRule>
  </conditionalFormatting>
  <conditionalFormatting sqref="Z31">
    <cfRule type="cellIs" dxfId="23725" priority="371" operator="lessThan">
      <formula>$C$4</formula>
    </cfRule>
  </conditionalFormatting>
  <conditionalFormatting sqref="Z32">
    <cfRule type="cellIs" dxfId="23724" priority="372" operator="lessThan">
      <formula>$C$4</formula>
    </cfRule>
  </conditionalFormatting>
  <conditionalFormatting sqref="Z33">
    <cfRule type="cellIs" dxfId="23723" priority="373" operator="lessThan">
      <formula>$C$4</formula>
    </cfRule>
  </conditionalFormatting>
  <conditionalFormatting sqref="Z34">
    <cfRule type="cellIs" dxfId="23722" priority="374" operator="lessThan">
      <formula>$C$4</formula>
    </cfRule>
  </conditionalFormatting>
  <conditionalFormatting sqref="Z35">
    <cfRule type="cellIs" dxfId="23721" priority="375" operator="lessThan">
      <formula>$C$4</formula>
    </cfRule>
  </conditionalFormatting>
  <conditionalFormatting sqref="Z36">
    <cfRule type="cellIs" dxfId="23720" priority="376" operator="lessThan">
      <formula>$C$4</formula>
    </cfRule>
  </conditionalFormatting>
  <conditionalFormatting sqref="Z37">
    <cfRule type="cellIs" dxfId="23719" priority="377" operator="lessThan">
      <formula>$C$4</formula>
    </cfRule>
  </conditionalFormatting>
  <conditionalFormatting sqref="Z38">
    <cfRule type="cellIs" dxfId="23718" priority="378" operator="lessThan">
      <formula>$C$4</formula>
    </cfRule>
  </conditionalFormatting>
  <conditionalFormatting sqref="Z39">
    <cfRule type="cellIs" dxfId="23717" priority="379" operator="lessThan">
      <formula>$C$4</formula>
    </cfRule>
  </conditionalFormatting>
  <conditionalFormatting sqref="Z40">
    <cfRule type="cellIs" dxfId="23716" priority="380" operator="lessThan">
      <formula>$C$4</formula>
    </cfRule>
  </conditionalFormatting>
  <conditionalFormatting sqref="Z41">
    <cfRule type="cellIs" dxfId="23715" priority="381" operator="lessThan">
      <formula>$C$4</formula>
    </cfRule>
  </conditionalFormatting>
  <conditionalFormatting sqref="Z42">
    <cfRule type="cellIs" dxfId="23714" priority="382" operator="lessThan">
      <formula>$C$4</formula>
    </cfRule>
  </conditionalFormatting>
  <conditionalFormatting sqref="Z43">
    <cfRule type="cellIs" dxfId="23713" priority="383" operator="lessThan">
      <formula>$C$4</formula>
    </cfRule>
  </conditionalFormatting>
  <conditionalFormatting sqref="Z44">
    <cfRule type="cellIs" dxfId="23712" priority="384" operator="lessThan">
      <formula>$C$4</formula>
    </cfRule>
  </conditionalFormatting>
  <conditionalFormatting sqref="Z45">
    <cfRule type="cellIs" dxfId="23711" priority="385" operator="lessThan">
      <formula>$C$4</formula>
    </cfRule>
  </conditionalFormatting>
  <conditionalFormatting sqref="Z46">
    <cfRule type="cellIs" dxfId="23710" priority="386" operator="lessThan">
      <formula>$C$4</formula>
    </cfRule>
  </conditionalFormatting>
  <conditionalFormatting sqref="Z47">
    <cfRule type="cellIs" dxfId="23709" priority="387" operator="lessThan">
      <formula>$C$4</formula>
    </cfRule>
  </conditionalFormatting>
  <conditionalFormatting sqref="Z48">
    <cfRule type="cellIs" dxfId="23708" priority="388" operator="lessThan">
      <formula>$C$4</formula>
    </cfRule>
  </conditionalFormatting>
  <conditionalFormatting sqref="Z49">
    <cfRule type="cellIs" dxfId="23707" priority="389" operator="lessThan">
      <formula>$C$4</formula>
    </cfRule>
  </conditionalFormatting>
  <conditionalFormatting sqref="Z50">
    <cfRule type="cellIs" dxfId="23706" priority="390" operator="lessThan">
      <formula>$C$4</formula>
    </cfRule>
  </conditionalFormatting>
  <conditionalFormatting sqref="Z51">
    <cfRule type="cellIs" dxfId="23705" priority="391" operator="lessThan">
      <formula>$C$4</formula>
    </cfRule>
  </conditionalFormatting>
  <conditionalFormatting sqref="Z52">
    <cfRule type="cellIs" dxfId="23704" priority="392" operator="lessThan">
      <formula>$C$4</formula>
    </cfRule>
  </conditionalFormatting>
  <conditionalFormatting sqref="Z53">
    <cfRule type="cellIs" dxfId="23703" priority="393" operator="lessThan">
      <formula>$C$4</formula>
    </cfRule>
  </conditionalFormatting>
  <conditionalFormatting sqref="Z54">
    <cfRule type="cellIs" dxfId="23702" priority="394" operator="lessThan">
      <formula>$C$4</formula>
    </cfRule>
  </conditionalFormatting>
  <conditionalFormatting sqref="Z55">
    <cfRule type="cellIs" dxfId="23701" priority="395" operator="lessThan">
      <formula>$C$4</formula>
    </cfRule>
  </conditionalFormatting>
  <conditionalFormatting sqref="Z56">
    <cfRule type="cellIs" dxfId="23700" priority="396" operator="lessThan">
      <formula>$C$4</formula>
    </cfRule>
  </conditionalFormatting>
  <conditionalFormatting sqref="Z57">
    <cfRule type="cellIs" dxfId="23699" priority="397" operator="lessThan">
      <formula>$C$4</formula>
    </cfRule>
  </conditionalFormatting>
  <conditionalFormatting sqref="Z58">
    <cfRule type="cellIs" dxfId="23698" priority="398" operator="lessThan">
      <formula>$C$4</formula>
    </cfRule>
  </conditionalFormatting>
  <conditionalFormatting sqref="Z59">
    <cfRule type="cellIs" dxfId="23697" priority="399" operator="lessThan">
      <formula>$C$4</formula>
    </cfRule>
  </conditionalFormatting>
  <conditionalFormatting sqref="Z60">
    <cfRule type="cellIs" dxfId="23696" priority="400" operator="lessThan">
      <formula>$C$4</formula>
    </cfRule>
  </conditionalFormatting>
  <conditionalFormatting sqref="AA11">
    <cfRule type="cellIs" dxfId="23695" priority="401" operator="lessThan">
      <formula>$C$4</formula>
    </cfRule>
  </conditionalFormatting>
  <conditionalFormatting sqref="AA12">
    <cfRule type="cellIs" dxfId="23694" priority="402" operator="lessThan">
      <formula>$C$4</formula>
    </cfRule>
  </conditionalFormatting>
  <conditionalFormatting sqref="AA13">
    <cfRule type="cellIs" dxfId="23693" priority="403" operator="lessThan">
      <formula>$C$4</formula>
    </cfRule>
  </conditionalFormatting>
  <conditionalFormatting sqref="AA14">
    <cfRule type="cellIs" dxfId="23692" priority="404" operator="lessThan">
      <formula>$C$4</formula>
    </cfRule>
  </conditionalFormatting>
  <conditionalFormatting sqref="AA15">
    <cfRule type="cellIs" dxfId="23691" priority="405" operator="lessThan">
      <formula>$C$4</formula>
    </cfRule>
  </conditionalFormatting>
  <conditionalFormatting sqref="AA16">
    <cfRule type="cellIs" dxfId="23690" priority="406" operator="lessThan">
      <formula>$C$4</formula>
    </cfRule>
  </conditionalFormatting>
  <conditionalFormatting sqref="AA17">
    <cfRule type="cellIs" dxfId="23689" priority="407" operator="lessThan">
      <formula>$C$4</formula>
    </cfRule>
  </conditionalFormatting>
  <conditionalFormatting sqref="AA18">
    <cfRule type="cellIs" dxfId="23688" priority="408" operator="lessThan">
      <formula>$C$4</formula>
    </cfRule>
  </conditionalFormatting>
  <conditionalFormatting sqref="AA19">
    <cfRule type="cellIs" dxfId="23687" priority="409" operator="lessThan">
      <formula>$C$4</formula>
    </cfRule>
  </conditionalFormatting>
  <conditionalFormatting sqref="AA20">
    <cfRule type="cellIs" dxfId="23686" priority="410" operator="lessThan">
      <formula>$C$4</formula>
    </cfRule>
  </conditionalFormatting>
  <conditionalFormatting sqref="AA21">
    <cfRule type="cellIs" dxfId="23685" priority="411" operator="lessThan">
      <formula>$C$4</formula>
    </cfRule>
  </conditionalFormatting>
  <conditionalFormatting sqref="AA22">
    <cfRule type="cellIs" dxfId="23684" priority="412" operator="lessThan">
      <formula>$C$4</formula>
    </cfRule>
  </conditionalFormatting>
  <conditionalFormatting sqref="AA23">
    <cfRule type="cellIs" dxfId="23683" priority="413" operator="lessThan">
      <formula>$C$4</formula>
    </cfRule>
  </conditionalFormatting>
  <conditionalFormatting sqref="AA24">
    <cfRule type="cellIs" dxfId="23682" priority="414" operator="lessThan">
      <formula>$C$4</formula>
    </cfRule>
  </conditionalFormatting>
  <conditionalFormatting sqref="AA25">
    <cfRule type="cellIs" dxfId="23681" priority="415" operator="lessThan">
      <formula>$C$4</formula>
    </cfRule>
  </conditionalFormatting>
  <conditionalFormatting sqref="AA26">
    <cfRule type="cellIs" dxfId="23680" priority="416" operator="lessThan">
      <formula>$C$4</formula>
    </cfRule>
  </conditionalFormatting>
  <conditionalFormatting sqref="AA27">
    <cfRule type="cellIs" dxfId="23679" priority="417" operator="lessThan">
      <formula>$C$4</formula>
    </cfRule>
  </conditionalFormatting>
  <conditionalFormatting sqref="AA28">
    <cfRule type="cellIs" dxfId="23678" priority="418" operator="lessThan">
      <formula>$C$4</formula>
    </cfRule>
  </conditionalFormatting>
  <conditionalFormatting sqref="AA29">
    <cfRule type="cellIs" dxfId="23677" priority="419" operator="lessThan">
      <formula>$C$4</formula>
    </cfRule>
  </conditionalFormatting>
  <conditionalFormatting sqref="AA30">
    <cfRule type="cellIs" dxfId="23676" priority="420" operator="lessThan">
      <formula>$C$4</formula>
    </cfRule>
  </conditionalFormatting>
  <conditionalFormatting sqref="AA31">
    <cfRule type="cellIs" dxfId="23675" priority="421" operator="lessThan">
      <formula>$C$4</formula>
    </cfRule>
  </conditionalFormatting>
  <conditionalFormatting sqref="AA32">
    <cfRule type="cellIs" dxfId="23674" priority="422" operator="lessThan">
      <formula>$C$4</formula>
    </cfRule>
  </conditionalFormatting>
  <conditionalFormatting sqref="AA33">
    <cfRule type="cellIs" dxfId="23673" priority="423" operator="lessThan">
      <formula>$C$4</formula>
    </cfRule>
  </conditionalFormatting>
  <conditionalFormatting sqref="AA34">
    <cfRule type="cellIs" dxfId="23672" priority="424" operator="lessThan">
      <formula>$C$4</formula>
    </cfRule>
  </conditionalFormatting>
  <conditionalFormatting sqref="AA35">
    <cfRule type="cellIs" dxfId="23671" priority="425" operator="lessThan">
      <formula>$C$4</formula>
    </cfRule>
  </conditionalFormatting>
  <conditionalFormatting sqref="AA36">
    <cfRule type="cellIs" dxfId="23670" priority="426" operator="lessThan">
      <formula>$C$4</formula>
    </cfRule>
  </conditionalFormatting>
  <conditionalFormatting sqref="AA37">
    <cfRule type="cellIs" dxfId="23669" priority="427" operator="lessThan">
      <formula>$C$4</formula>
    </cfRule>
  </conditionalFormatting>
  <conditionalFormatting sqref="AA38">
    <cfRule type="cellIs" dxfId="23668" priority="428" operator="lessThan">
      <formula>$C$4</formula>
    </cfRule>
  </conditionalFormatting>
  <conditionalFormatting sqref="AA39">
    <cfRule type="cellIs" dxfId="23667" priority="429" operator="lessThan">
      <formula>$C$4</formula>
    </cfRule>
  </conditionalFormatting>
  <conditionalFormatting sqref="AA40">
    <cfRule type="cellIs" dxfId="23666" priority="430" operator="lessThan">
      <formula>$C$4</formula>
    </cfRule>
  </conditionalFormatting>
  <conditionalFormatting sqref="AA41">
    <cfRule type="cellIs" dxfId="23665" priority="431" operator="lessThan">
      <formula>$C$4</formula>
    </cfRule>
  </conditionalFormatting>
  <conditionalFormatting sqref="AA42">
    <cfRule type="cellIs" dxfId="23664" priority="432" operator="lessThan">
      <formula>$C$4</formula>
    </cfRule>
  </conditionalFormatting>
  <conditionalFormatting sqref="AA43">
    <cfRule type="cellIs" dxfId="23663" priority="433" operator="lessThan">
      <formula>$C$4</formula>
    </cfRule>
  </conditionalFormatting>
  <conditionalFormatting sqref="AA44">
    <cfRule type="cellIs" dxfId="23662" priority="434" operator="lessThan">
      <formula>$C$4</formula>
    </cfRule>
  </conditionalFormatting>
  <conditionalFormatting sqref="AA45">
    <cfRule type="cellIs" dxfId="23661" priority="435" operator="lessThan">
      <formula>$C$4</formula>
    </cfRule>
  </conditionalFormatting>
  <conditionalFormatting sqref="AA46">
    <cfRule type="cellIs" dxfId="23660" priority="436" operator="lessThan">
      <formula>$C$4</formula>
    </cfRule>
  </conditionalFormatting>
  <conditionalFormatting sqref="AA47">
    <cfRule type="cellIs" dxfId="23659" priority="437" operator="lessThan">
      <formula>$C$4</formula>
    </cfRule>
  </conditionalFormatting>
  <conditionalFormatting sqref="AA48">
    <cfRule type="cellIs" dxfId="23658" priority="438" operator="lessThan">
      <formula>$C$4</formula>
    </cfRule>
  </conditionalFormatting>
  <conditionalFormatting sqref="AA49">
    <cfRule type="cellIs" dxfId="23657" priority="439" operator="lessThan">
      <formula>$C$4</formula>
    </cfRule>
  </conditionalFormatting>
  <conditionalFormatting sqref="AA50">
    <cfRule type="cellIs" dxfId="23656" priority="440" operator="lessThan">
      <formula>$C$4</formula>
    </cfRule>
  </conditionalFormatting>
  <conditionalFormatting sqref="AA51">
    <cfRule type="cellIs" dxfId="23655" priority="441" operator="lessThan">
      <formula>$C$4</formula>
    </cfRule>
  </conditionalFormatting>
  <conditionalFormatting sqref="AA52">
    <cfRule type="cellIs" dxfId="23654" priority="442" operator="lessThan">
      <formula>$C$4</formula>
    </cfRule>
  </conditionalFormatting>
  <conditionalFormatting sqref="AA53">
    <cfRule type="cellIs" dxfId="23653" priority="443" operator="lessThan">
      <formula>$C$4</formula>
    </cfRule>
  </conditionalFormatting>
  <conditionalFormatting sqref="AA54">
    <cfRule type="cellIs" dxfId="23652" priority="444" operator="lessThan">
      <formula>$C$4</formula>
    </cfRule>
  </conditionalFormatting>
  <conditionalFormatting sqref="AA55">
    <cfRule type="cellIs" dxfId="23651" priority="445" operator="lessThan">
      <formula>$C$4</formula>
    </cfRule>
  </conditionalFormatting>
  <conditionalFormatting sqref="AA56">
    <cfRule type="cellIs" dxfId="23650" priority="446" operator="lessThan">
      <formula>$C$4</formula>
    </cfRule>
  </conditionalFormatting>
  <conditionalFormatting sqref="AA57">
    <cfRule type="cellIs" dxfId="23649" priority="447" operator="lessThan">
      <formula>$C$4</formula>
    </cfRule>
  </conditionalFormatting>
  <conditionalFormatting sqref="AA58">
    <cfRule type="cellIs" dxfId="23648" priority="448" operator="lessThan">
      <formula>$C$4</formula>
    </cfRule>
  </conditionalFormatting>
  <conditionalFormatting sqref="AA59">
    <cfRule type="cellIs" dxfId="23647" priority="449" operator="lessThan">
      <formula>$C$4</formula>
    </cfRule>
  </conditionalFormatting>
  <conditionalFormatting sqref="AA60">
    <cfRule type="cellIs" dxfId="23646" priority="450" operator="lessThan">
      <formula>$C$4</formula>
    </cfRule>
  </conditionalFormatting>
  <conditionalFormatting sqref="AB11">
    <cfRule type="cellIs" dxfId="23645" priority="451" operator="lessThan">
      <formula>$C$4</formula>
    </cfRule>
  </conditionalFormatting>
  <conditionalFormatting sqref="AB12">
    <cfRule type="cellIs" dxfId="23644" priority="452" operator="lessThan">
      <formula>$C$4</formula>
    </cfRule>
  </conditionalFormatting>
  <conditionalFormatting sqref="AB13">
    <cfRule type="cellIs" dxfId="23643" priority="453" operator="lessThan">
      <formula>$C$4</formula>
    </cfRule>
  </conditionalFormatting>
  <conditionalFormatting sqref="AB14">
    <cfRule type="cellIs" dxfId="23642" priority="454" operator="lessThan">
      <formula>$C$4</formula>
    </cfRule>
  </conditionalFormatting>
  <conditionalFormatting sqref="AB15">
    <cfRule type="cellIs" dxfId="23641" priority="455" operator="lessThan">
      <formula>$C$4</formula>
    </cfRule>
  </conditionalFormatting>
  <conditionalFormatting sqref="AB16">
    <cfRule type="cellIs" dxfId="23640" priority="456" operator="lessThan">
      <formula>$C$4</formula>
    </cfRule>
  </conditionalFormatting>
  <conditionalFormatting sqref="AB17">
    <cfRule type="cellIs" dxfId="23639" priority="457" operator="lessThan">
      <formula>$C$4</formula>
    </cfRule>
  </conditionalFormatting>
  <conditionalFormatting sqref="AB18">
    <cfRule type="cellIs" dxfId="23638" priority="458" operator="lessThan">
      <formula>$C$4</formula>
    </cfRule>
  </conditionalFormatting>
  <conditionalFormatting sqref="AB19">
    <cfRule type="cellIs" dxfId="23637" priority="459" operator="lessThan">
      <formula>$C$4</formula>
    </cfRule>
  </conditionalFormatting>
  <conditionalFormatting sqref="AB20">
    <cfRule type="cellIs" dxfId="23636" priority="460" operator="lessThan">
      <formula>$C$4</formula>
    </cfRule>
  </conditionalFormatting>
  <conditionalFormatting sqref="AB21">
    <cfRule type="cellIs" dxfId="23635" priority="461" operator="lessThan">
      <formula>$C$4</formula>
    </cfRule>
  </conditionalFormatting>
  <conditionalFormatting sqref="AB22">
    <cfRule type="cellIs" dxfId="23634" priority="462" operator="lessThan">
      <formula>$C$4</formula>
    </cfRule>
  </conditionalFormatting>
  <conditionalFormatting sqref="AB23">
    <cfRule type="cellIs" dxfId="23633" priority="463" operator="lessThan">
      <formula>$C$4</formula>
    </cfRule>
  </conditionalFormatting>
  <conditionalFormatting sqref="AB24">
    <cfRule type="cellIs" dxfId="23632" priority="464" operator="lessThan">
      <formula>$C$4</formula>
    </cfRule>
  </conditionalFormatting>
  <conditionalFormatting sqref="AB25">
    <cfRule type="cellIs" dxfId="23631" priority="465" operator="lessThan">
      <formula>$C$4</formula>
    </cfRule>
  </conditionalFormatting>
  <conditionalFormatting sqref="AB26">
    <cfRule type="cellIs" dxfId="23630" priority="466" operator="lessThan">
      <formula>$C$4</formula>
    </cfRule>
  </conditionalFormatting>
  <conditionalFormatting sqref="AB27">
    <cfRule type="cellIs" dxfId="23629" priority="467" operator="lessThan">
      <formula>$C$4</formula>
    </cfRule>
  </conditionalFormatting>
  <conditionalFormatting sqref="AB28">
    <cfRule type="cellIs" dxfId="23628" priority="468" operator="lessThan">
      <formula>$C$4</formula>
    </cfRule>
  </conditionalFormatting>
  <conditionalFormatting sqref="AB29">
    <cfRule type="cellIs" dxfId="23627" priority="469" operator="lessThan">
      <formula>$C$4</formula>
    </cfRule>
  </conditionalFormatting>
  <conditionalFormatting sqref="AB30">
    <cfRule type="cellIs" dxfId="23626" priority="470" operator="lessThan">
      <formula>$C$4</formula>
    </cfRule>
  </conditionalFormatting>
  <conditionalFormatting sqref="AB31">
    <cfRule type="cellIs" dxfId="23625" priority="471" operator="lessThan">
      <formula>$C$4</formula>
    </cfRule>
  </conditionalFormatting>
  <conditionalFormatting sqref="AB32">
    <cfRule type="cellIs" dxfId="23624" priority="472" operator="lessThan">
      <formula>$C$4</formula>
    </cfRule>
  </conditionalFormatting>
  <conditionalFormatting sqref="AB33">
    <cfRule type="cellIs" dxfId="23623" priority="473" operator="lessThan">
      <formula>$C$4</formula>
    </cfRule>
  </conditionalFormatting>
  <conditionalFormatting sqref="AB34">
    <cfRule type="cellIs" dxfId="23622" priority="474" operator="lessThan">
      <formula>$C$4</formula>
    </cfRule>
  </conditionalFormatting>
  <conditionalFormatting sqref="AB35">
    <cfRule type="cellIs" dxfId="23621" priority="475" operator="lessThan">
      <formula>$C$4</formula>
    </cfRule>
  </conditionalFormatting>
  <conditionalFormatting sqref="AB36">
    <cfRule type="cellIs" dxfId="23620" priority="476" operator="lessThan">
      <formula>$C$4</formula>
    </cfRule>
  </conditionalFormatting>
  <conditionalFormatting sqref="AB37">
    <cfRule type="cellIs" dxfId="23619" priority="477" operator="lessThan">
      <formula>$C$4</formula>
    </cfRule>
  </conditionalFormatting>
  <conditionalFormatting sqref="AB38">
    <cfRule type="cellIs" dxfId="23618" priority="478" operator="lessThan">
      <formula>$C$4</formula>
    </cfRule>
  </conditionalFormatting>
  <conditionalFormatting sqref="AB39">
    <cfRule type="cellIs" dxfId="23617" priority="479" operator="lessThan">
      <formula>$C$4</formula>
    </cfRule>
  </conditionalFormatting>
  <conditionalFormatting sqref="AB40">
    <cfRule type="cellIs" dxfId="23616" priority="480" operator="lessThan">
      <formula>$C$4</formula>
    </cfRule>
  </conditionalFormatting>
  <conditionalFormatting sqref="AB41">
    <cfRule type="cellIs" dxfId="23615" priority="481" operator="lessThan">
      <formula>$C$4</formula>
    </cfRule>
  </conditionalFormatting>
  <conditionalFormatting sqref="AB42">
    <cfRule type="cellIs" dxfId="23614" priority="482" operator="lessThan">
      <formula>$C$4</formula>
    </cfRule>
  </conditionalFormatting>
  <conditionalFormatting sqref="AB43">
    <cfRule type="cellIs" dxfId="23613" priority="483" operator="lessThan">
      <formula>$C$4</formula>
    </cfRule>
  </conditionalFormatting>
  <conditionalFormatting sqref="AB44">
    <cfRule type="cellIs" dxfId="23612" priority="484" operator="lessThan">
      <formula>$C$4</formula>
    </cfRule>
  </conditionalFormatting>
  <conditionalFormatting sqref="AB45">
    <cfRule type="cellIs" dxfId="23611" priority="485" operator="lessThan">
      <formula>$C$4</formula>
    </cfRule>
  </conditionalFormatting>
  <conditionalFormatting sqref="AB46">
    <cfRule type="cellIs" dxfId="23610" priority="486" operator="lessThan">
      <formula>$C$4</formula>
    </cfRule>
  </conditionalFormatting>
  <conditionalFormatting sqref="AB47">
    <cfRule type="cellIs" dxfId="23609" priority="487" operator="lessThan">
      <formula>$C$4</formula>
    </cfRule>
  </conditionalFormatting>
  <conditionalFormatting sqref="AB48">
    <cfRule type="cellIs" dxfId="23608" priority="488" operator="lessThan">
      <formula>$C$4</formula>
    </cfRule>
  </conditionalFormatting>
  <conditionalFormatting sqref="AB49">
    <cfRule type="cellIs" dxfId="23607" priority="489" operator="lessThan">
      <formula>$C$4</formula>
    </cfRule>
  </conditionalFormatting>
  <conditionalFormatting sqref="AB50">
    <cfRule type="cellIs" dxfId="23606" priority="490" operator="lessThan">
      <formula>$C$4</formula>
    </cfRule>
  </conditionalFormatting>
  <conditionalFormatting sqref="AB51">
    <cfRule type="cellIs" dxfId="23605" priority="491" operator="lessThan">
      <formula>$C$4</formula>
    </cfRule>
  </conditionalFormatting>
  <conditionalFormatting sqref="AB52">
    <cfRule type="cellIs" dxfId="23604" priority="492" operator="lessThan">
      <formula>$C$4</formula>
    </cfRule>
  </conditionalFormatting>
  <conditionalFormatting sqref="AB53">
    <cfRule type="cellIs" dxfId="23603" priority="493" operator="lessThan">
      <formula>$C$4</formula>
    </cfRule>
  </conditionalFormatting>
  <conditionalFormatting sqref="AB54">
    <cfRule type="cellIs" dxfId="23602" priority="494" operator="lessThan">
      <formula>$C$4</formula>
    </cfRule>
  </conditionalFormatting>
  <conditionalFormatting sqref="AB55">
    <cfRule type="cellIs" dxfId="23601" priority="495" operator="lessThan">
      <formula>$C$4</formula>
    </cfRule>
  </conditionalFormatting>
  <conditionalFormatting sqref="AB56">
    <cfRule type="cellIs" dxfId="23600" priority="496" operator="lessThan">
      <formula>$C$4</formula>
    </cfRule>
  </conditionalFormatting>
  <conditionalFormatting sqref="AB57">
    <cfRule type="cellIs" dxfId="23599" priority="497" operator="lessThan">
      <formula>$C$4</formula>
    </cfRule>
  </conditionalFormatting>
  <conditionalFormatting sqref="AB58">
    <cfRule type="cellIs" dxfId="23598" priority="498" operator="lessThan">
      <formula>$C$4</formula>
    </cfRule>
  </conditionalFormatting>
  <conditionalFormatting sqref="AB59">
    <cfRule type="cellIs" dxfId="23597" priority="499" operator="lessThan">
      <formula>$C$4</formula>
    </cfRule>
  </conditionalFormatting>
  <conditionalFormatting sqref="AB60">
    <cfRule type="cellIs" dxfId="23596" priority="500" operator="lessThan">
      <formula>$C$4</formula>
    </cfRule>
  </conditionalFormatting>
  <conditionalFormatting sqref="AC11">
    <cfRule type="cellIs" dxfId="23595" priority="501" operator="lessThan">
      <formula>$C$4</formula>
    </cfRule>
  </conditionalFormatting>
  <conditionalFormatting sqref="AC12">
    <cfRule type="cellIs" dxfId="23594" priority="502" operator="lessThan">
      <formula>$C$4</formula>
    </cfRule>
  </conditionalFormatting>
  <conditionalFormatting sqref="AC13">
    <cfRule type="cellIs" dxfId="23593" priority="503" operator="lessThan">
      <formula>$C$4</formula>
    </cfRule>
  </conditionalFormatting>
  <conditionalFormatting sqref="AC14">
    <cfRule type="cellIs" dxfId="23592" priority="504" operator="lessThan">
      <formula>$C$4</formula>
    </cfRule>
  </conditionalFormatting>
  <conditionalFormatting sqref="AC15">
    <cfRule type="cellIs" dxfId="23591" priority="505" operator="lessThan">
      <formula>$C$4</formula>
    </cfRule>
  </conditionalFormatting>
  <conditionalFormatting sqref="AC16">
    <cfRule type="cellIs" dxfId="23590" priority="506" operator="lessThan">
      <formula>$C$4</formula>
    </cfRule>
  </conditionalFormatting>
  <conditionalFormatting sqref="AC17">
    <cfRule type="cellIs" dxfId="23589" priority="507" operator="lessThan">
      <formula>$C$4</formula>
    </cfRule>
  </conditionalFormatting>
  <conditionalFormatting sqref="AC18">
    <cfRule type="cellIs" dxfId="23588" priority="508" operator="lessThan">
      <formula>$C$4</formula>
    </cfRule>
  </conditionalFormatting>
  <conditionalFormatting sqref="AC19">
    <cfRule type="cellIs" dxfId="23587" priority="509" operator="lessThan">
      <formula>$C$4</formula>
    </cfRule>
  </conditionalFormatting>
  <conditionalFormatting sqref="AC20">
    <cfRule type="cellIs" dxfId="23586" priority="510" operator="lessThan">
      <formula>$C$4</formula>
    </cfRule>
  </conditionalFormatting>
  <conditionalFormatting sqref="AC21">
    <cfRule type="cellIs" dxfId="23585" priority="511" operator="lessThan">
      <formula>$C$4</formula>
    </cfRule>
  </conditionalFormatting>
  <conditionalFormatting sqref="AC22">
    <cfRule type="cellIs" dxfId="23584" priority="512" operator="lessThan">
      <formula>$C$4</formula>
    </cfRule>
  </conditionalFormatting>
  <conditionalFormatting sqref="AC23">
    <cfRule type="cellIs" dxfId="23583" priority="513" operator="lessThan">
      <formula>$C$4</formula>
    </cfRule>
  </conditionalFormatting>
  <conditionalFormatting sqref="AC24">
    <cfRule type="cellIs" dxfId="23582" priority="514" operator="lessThan">
      <formula>$C$4</formula>
    </cfRule>
  </conditionalFormatting>
  <conditionalFormatting sqref="AC25">
    <cfRule type="cellIs" dxfId="23581" priority="515" operator="lessThan">
      <formula>$C$4</formula>
    </cfRule>
  </conditionalFormatting>
  <conditionalFormatting sqref="AC26">
    <cfRule type="cellIs" dxfId="23580" priority="516" operator="lessThan">
      <formula>$C$4</formula>
    </cfRule>
  </conditionalFormatting>
  <conditionalFormatting sqref="AC27">
    <cfRule type="cellIs" dxfId="23579" priority="517" operator="lessThan">
      <formula>$C$4</formula>
    </cfRule>
  </conditionalFormatting>
  <conditionalFormatting sqref="AC28">
    <cfRule type="cellIs" dxfId="23578" priority="518" operator="lessThan">
      <formula>$C$4</formula>
    </cfRule>
  </conditionalFormatting>
  <conditionalFormatting sqref="AC29">
    <cfRule type="cellIs" dxfId="23577" priority="519" operator="lessThan">
      <formula>$C$4</formula>
    </cfRule>
  </conditionalFormatting>
  <conditionalFormatting sqref="AC30">
    <cfRule type="cellIs" dxfId="23576" priority="520" operator="lessThan">
      <formula>$C$4</formula>
    </cfRule>
  </conditionalFormatting>
  <conditionalFormatting sqref="AC31">
    <cfRule type="cellIs" dxfId="23575" priority="521" operator="lessThan">
      <formula>$C$4</formula>
    </cfRule>
  </conditionalFormatting>
  <conditionalFormatting sqref="AC32">
    <cfRule type="cellIs" dxfId="23574" priority="522" operator="lessThan">
      <formula>$C$4</formula>
    </cfRule>
  </conditionalFormatting>
  <conditionalFormatting sqref="AC33">
    <cfRule type="cellIs" dxfId="23573" priority="523" operator="lessThan">
      <formula>$C$4</formula>
    </cfRule>
  </conditionalFormatting>
  <conditionalFormatting sqref="AC34">
    <cfRule type="cellIs" dxfId="23572" priority="524" operator="lessThan">
      <formula>$C$4</formula>
    </cfRule>
  </conditionalFormatting>
  <conditionalFormatting sqref="AC35">
    <cfRule type="cellIs" dxfId="23571" priority="525" operator="lessThan">
      <formula>$C$4</formula>
    </cfRule>
  </conditionalFormatting>
  <conditionalFormatting sqref="AC36">
    <cfRule type="cellIs" dxfId="23570" priority="526" operator="lessThan">
      <formula>$C$4</formula>
    </cfRule>
  </conditionalFormatting>
  <conditionalFormatting sqref="AC37">
    <cfRule type="cellIs" dxfId="23569" priority="527" operator="lessThan">
      <formula>$C$4</formula>
    </cfRule>
  </conditionalFormatting>
  <conditionalFormatting sqref="AC38">
    <cfRule type="cellIs" dxfId="23568" priority="528" operator="lessThan">
      <formula>$C$4</formula>
    </cfRule>
  </conditionalFormatting>
  <conditionalFormatting sqref="AC39">
    <cfRule type="cellIs" dxfId="23567" priority="529" operator="lessThan">
      <formula>$C$4</formula>
    </cfRule>
  </conditionalFormatting>
  <conditionalFormatting sqref="AC40">
    <cfRule type="cellIs" dxfId="23566" priority="530" operator="lessThan">
      <formula>$C$4</formula>
    </cfRule>
  </conditionalFormatting>
  <conditionalFormatting sqref="AC41">
    <cfRule type="cellIs" dxfId="23565" priority="531" operator="lessThan">
      <formula>$C$4</formula>
    </cfRule>
  </conditionalFormatting>
  <conditionalFormatting sqref="AC42">
    <cfRule type="cellIs" dxfId="23564" priority="532" operator="lessThan">
      <formula>$C$4</formula>
    </cfRule>
  </conditionalFormatting>
  <conditionalFormatting sqref="AC43">
    <cfRule type="cellIs" dxfId="23563" priority="533" operator="lessThan">
      <formula>$C$4</formula>
    </cfRule>
  </conditionalFormatting>
  <conditionalFormatting sqref="AC44">
    <cfRule type="cellIs" dxfId="23562" priority="534" operator="lessThan">
      <formula>$C$4</formula>
    </cfRule>
  </conditionalFormatting>
  <conditionalFormatting sqref="AC45">
    <cfRule type="cellIs" dxfId="23561" priority="535" operator="lessThan">
      <formula>$C$4</formula>
    </cfRule>
  </conditionalFormatting>
  <conditionalFormatting sqref="AC46">
    <cfRule type="cellIs" dxfId="23560" priority="536" operator="lessThan">
      <formula>$C$4</formula>
    </cfRule>
  </conditionalFormatting>
  <conditionalFormatting sqref="AC47">
    <cfRule type="cellIs" dxfId="23559" priority="537" operator="lessThan">
      <formula>$C$4</formula>
    </cfRule>
  </conditionalFormatting>
  <conditionalFormatting sqref="AC48">
    <cfRule type="cellIs" dxfId="23558" priority="538" operator="lessThan">
      <formula>$C$4</formula>
    </cfRule>
  </conditionalFormatting>
  <conditionalFormatting sqref="AC49">
    <cfRule type="cellIs" dxfId="23557" priority="539" operator="lessThan">
      <formula>$C$4</formula>
    </cfRule>
  </conditionalFormatting>
  <conditionalFormatting sqref="AC50">
    <cfRule type="cellIs" dxfId="23556" priority="540" operator="lessThan">
      <formula>$C$4</formula>
    </cfRule>
  </conditionalFormatting>
  <conditionalFormatting sqref="AC51">
    <cfRule type="cellIs" dxfId="23555" priority="541" operator="lessThan">
      <formula>$C$4</formula>
    </cfRule>
  </conditionalFormatting>
  <conditionalFormatting sqref="AC52">
    <cfRule type="cellIs" dxfId="23554" priority="542" operator="lessThan">
      <formula>$C$4</formula>
    </cfRule>
  </conditionalFormatting>
  <conditionalFormatting sqref="AC53">
    <cfRule type="cellIs" dxfId="23553" priority="543" operator="lessThan">
      <formula>$C$4</formula>
    </cfRule>
  </conditionalFormatting>
  <conditionalFormatting sqref="AC54">
    <cfRule type="cellIs" dxfId="23552" priority="544" operator="lessThan">
      <formula>$C$4</formula>
    </cfRule>
  </conditionalFormatting>
  <conditionalFormatting sqref="AC55">
    <cfRule type="cellIs" dxfId="23551" priority="545" operator="lessThan">
      <formula>$C$4</formula>
    </cfRule>
  </conditionalFormatting>
  <conditionalFormatting sqref="AC56">
    <cfRule type="cellIs" dxfId="23550" priority="546" operator="lessThan">
      <formula>$C$4</formula>
    </cfRule>
  </conditionalFormatting>
  <conditionalFormatting sqref="AC57">
    <cfRule type="cellIs" dxfId="23549" priority="547" operator="lessThan">
      <formula>$C$4</formula>
    </cfRule>
  </conditionalFormatting>
  <conditionalFormatting sqref="AC58">
    <cfRule type="cellIs" dxfId="23548" priority="548" operator="lessThan">
      <formula>$C$4</formula>
    </cfRule>
  </conditionalFormatting>
  <conditionalFormatting sqref="AC59">
    <cfRule type="cellIs" dxfId="23547" priority="549" operator="lessThan">
      <formula>$C$4</formula>
    </cfRule>
  </conditionalFormatting>
  <conditionalFormatting sqref="AC60">
    <cfRule type="cellIs" dxfId="23546" priority="550" operator="lessThan">
      <formula>$C$4</formula>
    </cfRule>
  </conditionalFormatting>
  <conditionalFormatting sqref="AD11">
    <cfRule type="cellIs" dxfId="23545" priority="551" operator="lessThan">
      <formula>$C$4</formula>
    </cfRule>
  </conditionalFormatting>
  <conditionalFormatting sqref="AD12">
    <cfRule type="cellIs" dxfId="23544" priority="552" operator="lessThan">
      <formula>$C$4</formula>
    </cfRule>
  </conditionalFormatting>
  <conditionalFormatting sqref="AD13">
    <cfRule type="cellIs" dxfId="23543" priority="553" operator="lessThan">
      <formula>$C$4</formula>
    </cfRule>
  </conditionalFormatting>
  <conditionalFormatting sqref="AD14">
    <cfRule type="cellIs" dxfId="23542" priority="554" operator="lessThan">
      <formula>$C$4</formula>
    </cfRule>
  </conditionalFormatting>
  <conditionalFormatting sqref="AD15">
    <cfRule type="cellIs" dxfId="23541" priority="555" operator="lessThan">
      <formula>$C$4</formula>
    </cfRule>
  </conditionalFormatting>
  <conditionalFormatting sqref="AD16">
    <cfRule type="cellIs" dxfId="23540" priority="556" operator="lessThan">
      <formula>$C$4</formula>
    </cfRule>
  </conditionalFormatting>
  <conditionalFormatting sqref="AD17">
    <cfRule type="cellIs" dxfId="23539" priority="557" operator="lessThan">
      <formula>$C$4</formula>
    </cfRule>
  </conditionalFormatting>
  <conditionalFormatting sqref="AD18">
    <cfRule type="cellIs" dxfId="23538" priority="558" operator="lessThan">
      <formula>$C$4</formula>
    </cfRule>
  </conditionalFormatting>
  <conditionalFormatting sqref="AD19">
    <cfRule type="cellIs" dxfId="23537" priority="559" operator="lessThan">
      <formula>$C$4</formula>
    </cfRule>
  </conditionalFormatting>
  <conditionalFormatting sqref="AD20">
    <cfRule type="cellIs" dxfId="23536" priority="560" operator="lessThan">
      <formula>$C$4</formula>
    </cfRule>
  </conditionalFormatting>
  <conditionalFormatting sqref="AD21">
    <cfRule type="cellIs" dxfId="23535" priority="561" operator="lessThan">
      <formula>$C$4</formula>
    </cfRule>
  </conditionalFormatting>
  <conditionalFormatting sqref="AD22">
    <cfRule type="cellIs" dxfId="23534" priority="562" operator="lessThan">
      <formula>$C$4</formula>
    </cfRule>
  </conditionalFormatting>
  <conditionalFormatting sqref="AD23">
    <cfRule type="cellIs" dxfId="23533" priority="563" operator="lessThan">
      <formula>$C$4</formula>
    </cfRule>
  </conditionalFormatting>
  <conditionalFormatting sqref="AD24">
    <cfRule type="cellIs" dxfId="23532" priority="564" operator="lessThan">
      <formula>$C$4</formula>
    </cfRule>
  </conditionalFormatting>
  <conditionalFormatting sqref="AD25">
    <cfRule type="cellIs" dxfId="23531" priority="565" operator="lessThan">
      <formula>$C$4</formula>
    </cfRule>
  </conditionalFormatting>
  <conditionalFormatting sqref="AD26">
    <cfRule type="cellIs" dxfId="23530" priority="566" operator="lessThan">
      <formula>$C$4</formula>
    </cfRule>
  </conditionalFormatting>
  <conditionalFormatting sqref="AD27">
    <cfRule type="cellIs" dxfId="23529" priority="567" operator="lessThan">
      <formula>$C$4</formula>
    </cfRule>
  </conditionalFormatting>
  <conditionalFormatting sqref="AD28">
    <cfRule type="cellIs" dxfId="23528" priority="568" operator="lessThan">
      <formula>$C$4</formula>
    </cfRule>
  </conditionalFormatting>
  <conditionalFormatting sqref="AD29">
    <cfRule type="cellIs" dxfId="23527" priority="569" operator="lessThan">
      <formula>$C$4</formula>
    </cfRule>
  </conditionalFormatting>
  <conditionalFormatting sqref="AD30">
    <cfRule type="cellIs" dxfId="23526" priority="570" operator="lessThan">
      <formula>$C$4</formula>
    </cfRule>
  </conditionalFormatting>
  <conditionalFormatting sqref="AD31">
    <cfRule type="cellIs" dxfId="23525" priority="571" operator="lessThan">
      <formula>$C$4</formula>
    </cfRule>
  </conditionalFormatting>
  <conditionalFormatting sqref="AD32">
    <cfRule type="cellIs" dxfId="23524" priority="572" operator="lessThan">
      <formula>$C$4</formula>
    </cfRule>
  </conditionalFormatting>
  <conditionalFormatting sqref="AD33">
    <cfRule type="cellIs" dxfId="23523" priority="573" operator="lessThan">
      <formula>$C$4</formula>
    </cfRule>
  </conditionalFormatting>
  <conditionalFormatting sqref="AD34">
    <cfRule type="cellIs" dxfId="23522" priority="574" operator="lessThan">
      <formula>$C$4</formula>
    </cfRule>
  </conditionalFormatting>
  <conditionalFormatting sqref="AD35">
    <cfRule type="cellIs" dxfId="23521" priority="575" operator="lessThan">
      <formula>$C$4</formula>
    </cfRule>
  </conditionalFormatting>
  <conditionalFormatting sqref="AD36">
    <cfRule type="cellIs" dxfId="23520" priority="576" operator="lessThan">
      <formula>$C$4</formula>
    </cfRule>
  </conditionalFormatting>
  <conditionalFormatting sqref="AD37">
    <cfRule type="cellIs" dxfId="23519" priority="577" operator="lessThan">
      <formula>$C$4</formula>
    </cfRule>
  </conditionalFormatting>
  <conditionalFormatting sqref="AD38">
    <cfRule type="cellIs" dxfId="23518" priority="578" operator="lessThan">
      <formula>$C$4</formula>
    </cfRule>
  </conditionalFormatting>
  <conditionalFormatting sqref="AD39">
    <cfRule type="cellIs" dxfId="23517" priority="579" operator="lessThan">
      <formula>$C$4</formula>
    </cfRule>
  </conditionalFormatting>
  <conditionalFormatting sqref="AD40">
    <cfRule type="cellIs" dxfId="23516" priority="580" operator="lessThan">
      <formula>$C$4</formula>
    </cfRule>
  </conditionalFormatting>
  <conditionalFormatting sqref="AD41">
    <cfRule type="cellIs" dxfId="23515" priority="581" operator="lessThan">
      <formula>$C$4</formula>
    </cfRule>
  </conditionalFormatting>
  <conditionalFormatting sqref="AD42">
    <cfRule type="cellIs" dxfId="23514" priority="582" operator="lessThan">
      <formula>$C$4</formula>
    </cfRule>
  </conditionalFormatting>
  <conditionalFormatting sqref="AD43">
    <cfRule type="cellIs" dxfId="23513" priority="583" operator="lessThan">
      <formula>$C$4</formula>
    </cfRule>
  </conditionalFormatting>
  <conditionalFormatting sqref="AD44">
    <cfRule type="cellIs" dxfId="23512" priority="584" operator="lessThan">
      <formula>$C$4</formula>
    </cfRule>
  </conditionalFormatting>
  <conditionalFormatting sqref="AD45">
    <cfRule type="cellIs" dxfId="23511" priority="585" operator="lessThan">
      <formula>$C$4</formula>
    </cfRule>
  </conditionalFormatting>
  <conditionalFormatting sqref="AD46">
    <cfRule type="cellIs" dxfId="23510" priority="586" operator="lessThan">
      <formula>$C$4</formula>
    </cfRule>
  </conditionalFormatting>
  <conditionalFormatting sqref="AD47">
    <cfRule type="cellIs" dxfId="23509" priority="587" operator="lessThan">
      <formula>$C$4</formula>
    </cfRule>
  </conditionalFormatting>
  <conditionalFormatting sqref="AD48">
    <cfRule type="cellIs" dxfId="23508" priority="588" operator="lessThan">
      <formula>$C$4</formula>
    </cfRule>
  </conditionalFormatting>
  <conditionalFormatting sqref="AD49">
    <cfRule type="cellIs" dxfId="23507" priority="589" operator="lessThan">
      <formula>$C$4</formula>
    </cfRule>
  </conditionalFormatting>
  <conditionalFormatting sqref="AD50">
    <cfRule type="cellIs" dxfId="23506" priority="590" operator="lessThan">
      <formula>$C$4</formula>
    </cfRule>
  </conditionalFormatting>
  <conditionalFormatting sqref="AD51">
    <cfRule type="cellIs" dxfId="23505" priority="591" operator="lessThan">
      <formula>$C$4</formula>
    </cfRule>
  </conditionalFormatting>
  <conditionalFormatting sqref="AD52">
    <cfRule type="cellIs" dxfId="23504" priority="592" operator="lessThan">
      <formula>$C$4</formula>
    </cfRule>
  </conditionalFormatting>
  <conditionalFormatting sqref="AD53">
    <cfRule type="cellIs" dxfId="23503" priority="593" operator="lessThan">
      <formula>$C$4</formula>
    </cfRule>
  </conditionalFormatting>
  <conditionalFormatting sqref="AD54">
    <cfRule type="cellIs" dxfId="23502" priority="594" operator="lessThan">
      <formula>$C$4</formula>
    </cfRule>
  </conditionalFormatting>
  <conditionalFormatting sqref="AD55">
    <cfRule type="cellIs" dxfId="23501" priority="595" operator="lessThan">
      <formula>$C$4</formula>
    </cfRule>
  </conditionalFormatting>
  <conditionalFormatting sqref="AD56">
    <cfRule type="cellIs" dxfId="23500" priority="596" operator="lessThan">
      <formula>$C$4</formula>
    </cfRule>
  </conditionalFormatting>
  <conditionalFormatting sqref="AD57">
    <cfRule type="cellIs" dxfId="23499" priority="597" operator="lessThan">
      <formula>$C$4</formula>
    </cfRule>
  </conditionalFormatting>
  <conditionalFormatting sqref="AD58">
    <cfRule type="cellIs" dxfId="23498" priority="598" operator="lessThan">
      <formula>$C$4</formula>
    </cfRule>
  </conditionalFormatting>
  <conditionalFormatting sqref="AD59">
    <cfRule type="cellIs" dxfId="23497" priority="599" operator="lessThan">
      <formula>$C$4</formula>
    </cfRule>
  </conditionalFormatting>
  <conditionalFormatting sqref="AD60">
    <cfRule type="cellIs" dxfId="23496" priority="600" operator="lessThan">
      <formula>$C$4</formula>
    </cfRule>
  </conditionalFormatting>
  <conditionalFormatting sqref="AE11">
    <cfRule type="cellIs" dxfId="23495" priority="601" operator="lessThan">
      <formula>$C$4</formula>
    </cfRule>
  </conditionalFormatting>
  <conditionalFormatting sqref="AE12">
    <cfRule type="cellIs" dxfId="23494" priority="602" operator="lessThan">
      <formula>$C$4</formula>
    </cfRule>
  </conditionalFormatting>
  <conditionalFormatting sqref="AE13">
    <cfRule type="cellIs" dxfId="23493" priority="603" operator="lessThan">
      <formula>$C$4</formula>
    </cfRule>
  </conditionalFormatting>
  <conditionalFormatting sqref="AE14">
    <cfRule type="cellIs" dxfId="23492" priority="604" operator="lessThan">
      <formula>$C$4</formula>
    </cfRule>
  </conditionalFormatting>
  <conditionalFormatting sqref="AE15">
    <cfRule type="cellIs" dxfId="23491" priority="605" operator="lessThan">
      <formula>$C$4</formula>
    </cfRule>
  </conditionalFormatting>
  <conditionalFormatting sqref="AE16">
    <cfRule type="cellIs" dxfId="23490" priority="606" operator="lessThan">
      <formula>$C$4</formula>
    </cfRule>
  </conditionalFormatting>
  <conditionalFormatting sqref="AE17">
    <cfRule type="cellIs" dxfId="23489" priority="607" operator="lessThan">
      <formula>$C$4</formula>
    </cfRule>
  </conditionalFormatting>
  <conditionalFormatting sqref="AE18">
    <cfRule type="cellIs" dxfId="23488" priority="608" operator="lessThan">
      <formula>$C$4</formula>
    </cfRule>
  </conditionalFormatting>
  <conditionalFormatting sqref="AE19">
    <cfRule type="cellIs" dxfId="23487" priority="609" operator="lessThan">
      <formula>$C$4</formula>
    </cfRule>
  </conditionalFormatting>
  <conditionalFormatting sqref="AE20">
    <cfRule type="cellIs" dxfId="23486" priority="610" operator="lessThan">
      <formula>$C$4</formula>
    </cfRule>
  </conditionalFormatting>
  <conditionalFormatting sqref="AE21">
    <cfRule type="cellIs" dxfId="23485" priority="611" operator="lessThan">
      <formula>$C$4</formula>
    </cfRule>
  </conditionalFormatting>
  <conditionalFormatting sqref="AE22">
    <cfRule type="cellIs" dxfId="23484" priority="612" operator="lessThan">
      <formula>$C$4</formula>
    </cfRule>
  </conditionalFormatting>
  <conditionalFormatting sqref="AE23">
    <cfRule type="cellIs" dxfId="23483" priority="613" operator="lessThan">
      <formula>$C$4</formula>
    </cfRule>
  </conditionalFormatting>
  <conditionalFormatting sqref="AE24">
    <cfRule type="cellIs" dxfId="23482" priority="614" operator="lessThan">
      <formula>$C$4</formula>
    </cfRule>
  </conditionalFormatting>
  <conditionalFormatting sqref="AE25">
    <cfRule type="cellIs" dxfId="23481" priority="615" operator="lessThan">
      <formula>$C$4</formula>
    </cfRule>
  </conditionalFormatting>
  <conditionalFormatting sqref="AE26">
    <cfRule type="cellIs" dxfId="23480" priority="616" operator="lessThan">
      <formula>$C$4</formula>
    </cfRule>
  </conditionalFormatting>
  <conditionalFormatting sqref="AE27">
    <cfRule type="cellIs" dxfId="23479" priority="617" operator="lessThan">
      <formula>$C$4</formula>
    </cfRule>
  </conditionalFormatting>
  <conditionalFormatting sqref="AE28">
    <cfRule type="cellIs" dxfId="23478" priority="618" operator="lessThan">
      <formula>$C$4</formula>
    </cfRule>
  </conditionalFormatting>
  <conditionalFormatting sqref="AE29">
    <cfRule type="cellIs" dxfId="23477" priority="619" operator="lessThan">
      <formula>$C$4</formula>
    </cfRule>
  </conditionalFormatting>
  <conditionalFormatting sqref="AE30">
    <cfRule type="cellIs" dxfId="23476" priority="620" operator="lessThan">
      <formula>$C$4</formula>
    </cfRule>
  </conditionalFormatting>
  <conditionalFormatting sqref="AE31">
    <cfRule type="cellIs" dxfId="23475" priority="621" operator="lessThan">
      <formula>$C$4</formula>
    </cfRule>
  </conditionalFormatting>
  <conditionalFormatting sqref="AE32">
    <cfRule type="cellIs" dxfId="23474" priority="622" operator="lessThan">
      <formula>$C$4</formula>
    </cfRule>
  </conditionalFormatting>
  <conditionalFormatting sqref="AE33">
    <cfRule type="cellIs" dxfId="23473" priority="623" operator="lessThan">
      <formula>$C$4</formula>
    </cfRule>
  </conditionalFormatting>
  <conditionalFormatting sqref="AE34">
    <cfRule type="cellIs" dxfId="23472" priority="624" operator="lessThan">
      <formula>$C$4</formula>
    </cfRule>
  </conditionalFormatting>
  <conditionalFormatting sqref="AE35">
    <cfRule type="cellIs" dxfId="23471" priority="625" operator="lessThan">
      <formula>$C$4</formula>
    </cfRule>
  </conditionalFormatting>
  <conditionalFormatting sqref="AE36">
    <cfRule type="cellIs" dxfId="23470" priority="626" operator="lessThan">
      <formula>$C$4</formula>
    </cfRule>
  </conditionalFormatting>
  <conditionalFormatting sqref="AE37">
    <cfRule type="cellIs" dxfId="23469" priority="627" operator="lessThan">
      <formula>$C$4</formula>
    </cfRule>
  </conditionalFormatting>
  <conditionalFormatting sqref="AE38">
    <cfRule type="cellIs" dxfId="23468" priority="628" operator="lessThan">
      <formula>$C$4</formula>
    </cfRule>
  </conditionalFormatting>
  <conditionalFormatting sqref="AE39">
    <cfRule type="cellIs" dxfId="23467" priority="629" operator="lessThan">
      <formula>$C$4</formula>
    </cfRule>
  </conditionalFormatting>
  <conditionalFormatting sqref="AE40">
    <cfRule type="cellIs" dxfId="23466" priority="630" operator="lessThan">
      <formula>$C$4</formula>
    </cfRule>
  </conditionalFormatting>
  <conditionalFormatting sqref="AE41">
    <cfRule type="cellIs" dxfId="23465" priority="631" operator="lessThan">
      <formula>$C$4</formula>
    </cfRule>
  </conditionalFormatting>
  <conditionalFormatting sqref="AE42">
    <cfRule type="cellIs" dxfId="23464" priority="632" operator="lessThan">
      <formula>$C$4</formula>
    </cfRule>
  </conditionalFormatting>
  <conditionalFormatting sqref="AE43">
    <cfRule type="cellIs" dxfId="23463" priority="633" operator="lessThan">
      <formula>$C$4</formula>
    </cfRule>
  </conditionalFormatting>
  <conditionalFormatting sqref="AE44">
    <cfRule type="cellIs" dxfId="23462" priority="634" operator="lessThan">
      <formula>$C$4</formula>
    </cfRule>
  </conditionalFormatting>
  <conditionalFormatting sqref="AE45">
    <cfRule type="cellIs" dxfId="23461" priority="635" operator="lessThan">
      <formula>$C$4</formula>
    </cfRule>
  </conditionalFormatting>
  <conditionalFormatting sqref="AE46">
    <cfRule type="cellIs" dxfId="23460" priority="636" operator="lessThan">
      <formula>$C$4</formula>
    </cfRule>
  </conditionalFormatting>
  <conditionalFormatting sqref="AE47">
    <cfRule type="cellIs" dxfId="23459" priority="637" operator="lessThan">
      <formula>$C$4</formula>
    </cfRule>
  </conditionalFormatting>
  <conditionalFormatting sqref="AE48">
    <cfRule type="cellIs" dxfId="23458" priority="638" operator="lessThan">
      <formula>$C$4</formula>
    </cfRule>
  </conditionalFormatting>
  <conditionalFormatting sqref="AE49">
    <cfRule type="cellIs" dxfId="23457" priority="639" operator="lessThan">
      <formula>$C$4</formula>
    </cfRule>
  </conditionalFormatting>
  <conditionalFormatting sqref="AE50">
    <cfRule type="cellIs" dxfId="23456" priority="640" operator="lessThan">
      <formula>$C$4</formula>
    </cfRule>
  </conditionalFormatting>
  <conditionalFormatting sqref="AE51">
    <cfRule type="cellIs" dxfId="23455" priority="641" operator="lessThan">
      <formula>$C$4</formula>
    </cfRule>
  </conditionalFormatting>
  <conditionalFormatting sqref="AE52">
    <cfRule type="cellIs" dxfId="23454" priority="642" operator="lessThan">
      <formula>$C$4</formula>
    </cfRule>
  </conditionalFormatting>
  <conditionalFormatting sqref="AE53">
    <cfRule type="cellIs" dxfId="23453" priority="643" operator="lessThan">
      <formula>$C$4</formula>
    </cfRule>
  </conditionalFormatting>
  <conditionalFormatting sqref="AE54">
    <cfRule type="cellIs" dxfId="23452" priority="644" operator="lessThan">
      <formula>$C$4</formula>
    </cfRule>
  </conditionalFormatting>
  <conditionalFormatting sqref="AE55">
    <cfRule type="cellIs" dxfId="23451" priority="645" operator="lessThan">
      <formula>$C$4</formula>
    </cfRule>
  </conditionalFormatting>
  <conditionalFormatting sqref="AE56">
    <cfRule type="cellIs" dxfId="23450" priority="646" operator="lessThan">
      <formula>$C$4</formula>
    </cfRule>
  </conditionalFormatting>
  <conditionalFormatting sqref="AE57">
    <cfRule type="cellIs" dxfId="23449" priority="647" operator="lessThan">
      <formula>$C$4</formula>
    </cfRule>
  </conditionalFormatting>
  <conditionalFormatting sqref="AE58">
    <cfRule type="cellIs" dxfId="23448" priority="648" operator="lessThan">
      <formula>$C$4</formula>
    </cfRule>
  </conditionalFormatting>
  <conditionalFormatting sqref="AE59">
    <cfRule type="cellIs" dxfId="23447" priority="649" operator="lessThan">
      <formula>$C$4</formula>
    </cfRule>
  </conditionalFormatting>
  <conditionalFormatting sqref="AE60">
    <cfRule type="cellIs" dxfId="23446" priority="650" operator="lessThan">
      <formula>$C$4</formula>
    </cfRule>
  </conditionalFormatting>
  <conditionalFormatting sqref="AF11">
    <cfRule type="cellIs" dxfId="23445" priority="651" operator="lessThan">
      <formula>$C$4</formula>
    </cfRule>
  </conditionalFormatting>
  <conditionalFormatting sqref="AF12">
    <cfRule type="cellIs" dxfId="23444" priority="652" operator="lessThan">
      <formula>$C$4</formula>
    </cfRule>
  </conditionalFormatting>
  <conditionalFormatting sqref="AF13">
    <cfRule type="cellIs" dxfId="23443" priority="653" operator="lessThan">
      <formula>$C$4</formula>
    </cfRule>
  </conditionalFormatting>
  <conditionalFormatting sqref="AF14">
    <cfRule type="cellIs" dxfId="23442" priority="654" operator="lessThan">
      <formula>$C$4</formula>
    </cfRule>
  </conditionalFormatting>
  <conditionalFormatting sqref="AF15">
    <cfRule type="cellIs" dxfId="23441" priority="655" operator="lessThan">
      <formula>$C$4</formula>
    </cfRule>
  </conditionalFormatting>
  <conditionalFormatting sqref="AF16">
    <cfRule type="cellIs" dxfId="23440" priority="656" operator="lessThan">
      <formula>$C$4</formula>
    </cfRule>
  </conditionalFormatting>
  <conditionalFormatting sqref="AF17">
    <cfRule type="cellIs" dxfId="23439" priority="657" operator="lessThan">
      <formula>$C$4</formula>
    </cfRule>
  </conditionalFormatting>
  <conditionalFormatting sqref="AF18">
    <cfRule type="cellIs" dxfId="23438" priority="658" operator="lessThan">
      <formula>$C$4</formula>
    </cfRule>
  </conditionalFormatting>
  <conditionalFormatting sqref="AF19">
    <cfRule type="cellIs" dxfId="23437" priority="659" operator="lessThan">
      <formula>$C$4</formula>
    </cfRule>
  </conditionalFormatting>
  <conditionalFormatting sqref="AF20">
    <cfRule type="cellIs" dxfId="23436" priority="660" operator="lessThan">
      <formula>$C$4</formula>
    </cfRule>
  </conditionalFormatting>
  <conditionalFormatting sqref="AF21">
    <cfRule type="cellIs" dxfId="23435" priority="661" operator="lessThan">
      <formula>$C$4</formula>
    </cfRule>
  </conditionalFormatting>
  <conditionalFormatting sqref="AF22">
    <cfRule type="cellIs" dxfId="23434" priority="662" operator="lessThan">
      <formula>$C$4</formula>
    </cfRule>
  </conditionalFormatting>
  <conditionalFormatting sqref="AF23">
    <cfRule type="cellIs" dxfId="23433" priority="663" operator="lessThan">
      <formula>$C$4</formula>
    </cfRule>
  </conditionalFormatting>
  <conditionalFormatting sqref="AF24">
    <cfRule type="cellIs" dxfId="23432" priority="664" operator="lessThan">
      <formula>$C$4</formula>
    </cfRule>
  </conditionalFormatting>
  <conditionalFormatting sqref="AF25">
    <cfRule type="cellIs" dxfId="23431" priority="665" operator="lessThan">
      <formula>$C$4</formula>
    </cfRule>
  </conditionalFormatting>
  <conditionalFormatting sqref="AF26">
    <cfRule type="cellIs" dxfId="23430" priority="666" operator="lessThan">
      <formula>$C$4</formula>
    </cfRule>
  </conditionalFormatting>
  <conditionalFormatting sqref="AF27">
    <cfRule type="cellIs" dxfId="23429" priority="667" operator="lessThan">
      <formula>$C$4</formula>
    </cfRule>
  </conditionalFormatting>
  <conditionalFormatting sqref="AF28">
    <cfRule type="cellIs" dxfId="23428" priority="668" operator="lessThan">
      <formula>$C$4</formula>
    </cfRule>
  </conditionalFormatting>
  <conditionalFormatting sqref="AF29">
    <cfRule type="cellIs" dxfId="23427" priority="669" operator="lessThan">
      <formula>$C$4</formula>
    </cfRule>
  </conditionalFormatting>
  <conditionalFormatting sqref="AF30">
    <cfRule type="cellIs" dxfId="23426" priority="670" operator="lessThan">
      <formula>$C$4</formula>
    </cfRule>
  </conditionalFormatting>
  <conditionalFormatting sqref="AF31">
    <cfRule type="cellIs" dxfId="23425" priority="671" operator="lessThan">
      <formula>$C$4</formula>
    </cfRule>
  </conditionalFormatting>
  <conditionalFormatting sqref="AF32">
    <cfRule type="cellIs" dxfId="23424" priority="672" operator="lessThan">
      <formula>$C$4</formula>
    </cfRule>
  </conditionalFormatting>
  <conditionalFormatting sqref="AF33">
    <cfRule type="cellIs" dxfId="23423" priority="673" operator="lessThan">
      <formula>$C$4</formula>
    </cfRule>
  </conditionalFormatting>
  <conditionalFormatting sqref="AF34">
    <cfRule type="cellIs" dxfId="23422" priority="674" operator="lessThan">
      <formula>$C$4</formula>
    </cfRule>
  </conditionalFormatting>
  <conditionalFormatting sqref="AF35">
    <cfRule type="cellIs" dxfId="23421" priority="675" operator="lessThan">
      <formula>$C$4</formula>
    </cfRule>
  </conditionalFormatting>
  <conditionalFormatting sqref="AF36">
    <cfRule type="cellIs" dxfId="23420" priority="676" operator="lessThan">
      <formula>$C$4</formula>
    </cfRule>
  </conditionalFormatting>
  <conditionalFormatting sqref="AF37">
    <cfRule type="cellIs" dxfId="23419" priority="677" operator="lessThan">
      <formula>$C$4</formula>
    </cfRule>
  </conditionalFormatting>
  <conditionalFormatting sqref="AF38">
    <cfRule type="cellIs" dxfId="23418" priority="678" operator="lessThan">
      <formula>$C$4</formula>
    </cfRule>
  </conditionalFormatting>
  <conditionalFormatting sqref="AF39">
    <cfRule type="cellIs" dxfId="23417" priority="679" operator="lessThan">
      <formula>$C$4</formula>
    </cfRule>
  </conditionalFormatting>
  <conditionalFormatting sqref="AF40">
    <cfRule type="cellIs" dxfId="23416" priority="680" operator="lessThan">
      <formula>$C$4</formula>
    </cfRule>
  </conditionalFormatting>
  <conditionalFormatting sqref="AF41">
    <cfRule type="cellIs" dxfId="23415" priority="681" operator="lessThan">
      <formula>$C$4</formula>
    </cfRule>
  </conditionalFormatting>
  <conditionalFormatting sqref="AF42">
    <cfRule type="cellIs" dxfId="23414" priority="682" operator="lessThan">
      <formula>$C$4</formula>
    </cfRule>
  </conditionalFormatting>
  <conditionalFormatting sqref="AF43">
    <cfRule type="cellIs" dxfId="23413" priority="683" operator="lessThan">
      <formula>$C$4</formula>
    </cfRule>
  </conditionalFormatting>
  <conditionalFormatting sqref="AF44">
    <cfRule type="cellIs" dxfId="23412" priority="684" operator="lessThan">
      <formula>$C$4</formula>
    </cfRule>
  </conditionalFormatting>
  <conditionalFormatting sqref="AF45">
    <cfRule type="cellIs" dxfId="23411" priority="685" operator="lessThan">
      <formula>$C$4</formula>
    </cfRule>
  </conditionalFormatting>
  <conditionalFormatting sqref="AF46">
    <cfRule type="cellIs" dxfId="23410" priority="686" operator="lessThan">
      <formula>$C$4</formula>
    </cfRule>
  </conditionalFormatting>
  <conditionalFormatting sqref="AF47">
    <cfRule type="cellIs" dxfId="23409" priority="687" operator="lessThan">
      <formula>$C$4</formula>
    </cfRule>
  </conditionalFormatting>
  <conditionalFormatting sqref="AF48">
    <cfRule type="cellIs" dxfId="23408" priority="688" operator="lessThan">
      <formula>$C$4</formula>
    </cfRule>
  </conditionalFormatting>
  <conditionalFormatting sqref="AF49">
    <cfRule type="cellIs" dxfId="23407" priority="689" operator="lessThan">
      <formula>$C$4</formula>
    </cfRule>
  </conditionalFormatting>
  <conditionalFormatting sqref="AF50">
    <cfRule type="cellIs" dxfId="23406" priority="690" operator="lessThan">
      <formula>$C$4</formula>
    </cfRule>
  </conditionalFormatting>
  <conditionalFormatting sqref="AF51">
    <cfRule type="cellIs" dxfId="23405" priority="691" operator="lessThan">
      <formula>$C$4</formula>
    </cfRule>
  </conditionalFormatting>
  <conditionalFormatting sqref="AF52">
    <cfRule type="cellIs" dxfId="23404" priority="692" operator="lessThan">
      <formula>$C$4</formula>
    </cfRule>
  </conditionalFormatting>
  <conditionalFormatting sqref="AF53">
    <cfRule type="cellIs" dxfId="23403" priority="693" operator="lessThan">
      <formula>$C$4</formula>
    </cfRule>
  </conditionalFormatting>
  <conditionalFormatting sqref="AF54">
    <cfRule type="cellIs" dxfId="23402" priority="694" operator="lessThan">
      <formula>$C$4</formula>
    </cfRule>
  </conditionalFormatting>
  <conditionalFormatting sqref="AF55">
    <cfRule type="cellIs" dxfId="23401" priority="695" operator="lessThan">
      <formula>$C$4</formula>
    </cfRule>
  </conditionalFormatting>
  <conditionalFormatting sqref="AF56">
    <cfRule type="cellIs" dxfId="23400" priority="696" operator="lessThan">
      <formula>$C$4</formula>
    </cfRule>
  </conditionalFormatting>
  <conditionalFormatting sqref="AF57">
    <cfRule type="cellIs" dxfId="23399" priority="697" operator="lessThan">
      <formula>$C$4</formula>
    </cfRule>
  </conditionalFormatting>
  <conditionalFormatting sqref="AF58">
    <cfRule type="cellIs" dxfId="23398" priority="698" operator="lessThan">
      <formula>$C$4</formula>
    </cfRule>
  </conditionalFormatting>
  <conditionalFormatting sqref="AF59">
    <cfRule type="cellIs" dxfId="23397" priority="699" operator="lessThan">
      <formula>$C$4</formula>
    </cfRule>
  </conditionalFormatting>
  <conditionalFormatting sqref="AF60">
    <cfRule type="cellIs" dxfId="23396" priority="700" operator="lessThan">
      <formula>$C$4</formula>
    </cfRule>
  </conditionalFormatting>
  <conditionalFormatting sqref="AG11:AG46">
    <cfRule type="cellIs" dxfId="23395" priority="701" operator="lessThan">
      <formula>$C$4</formula>
    </cfRule>
  </conditionalFormatting>
  <conditionalFormatting sqref="AG47">
    <cfRule type="cellIs" dxfId="23394" priority="737" operator="lessThan">
      <formula>$C$4</formula>
    </cfRule>
  </conditionalFormatting>
  <conditionalFormatting sqref="AG48">
    <cfRule type="cellIs" dxfId="23393" priority="738" operator="lessThan">
      <formula>$C$4</formula>
    </cfRule>
  </conditionalFormatting>
  <conditionalFormatting sqref="AG49">
    <cfRule type="cellIs" dxfId="23392" priority="739" operator="lessThan">
      <formula>$C$4</formula>
    </cfRule>
  </conditionalFormatting>
  <conditionalFormatting sqref="AG50">
    <cfRule type="cellIs" dxfId="23391" priority="740" operator="lessThan">
      <formula>$C$4</formula>
    </cfRule>
  </conditionalFormatting>
  <conditionalFormatting sqref="AG51">
    <cfRule type="cellIs" dxfId="23390" priority="741" operator="lessThan">
      <formula>$C$4</formula>
    </cfRule>
  </conditionalFormatting>
  <conditionalFormatting sqref="AG52">
    <cfRule type="cellIs" dxfId="23389" priority="742" operator="lessThan">
      <formula>$C$4</formula>
    </cfRule>
  </conditionalFormatting>
  <conditionalFormatting sqref="AG53">
    <cfRule type="cellIs" dxfId="23388" priority="743" operator="lessThan">
      <formula>$C$4</formula>
    </cfRule>
  </conditionalFormatting>
  <conditionalFormatting sqref="AG54">
    <cfRule type="cellIs" dxfId="23387" priority="744" operator="lessThan">
      <formula>$C$4</formula>
    </cfRule>
  </conditionalFormatting>
  <conditionalFormatting sqref="AG55">
    <cfRule type="cellIs" dxfId="23386" priority="745" operator="lessThan">
      <formula>$C$4</formula>
    </cfRule>
  </conditionalFormatting>
  <conditionalFormatting sqref="AG56">
    <cfRule type="cellIs" dxfId="23385" priority="746" operator="lessThan">
      <formula>$C$4</formula>
    </cfRule>
  </conditionalFormatting>
  <conditionalFormatting sqref="AG57">
    <cfRule type="cellIs" dxfId="23384" priority="747" operator="lessThan">
      <formula>$C$4</formula>
    </cfRule>
  </conditionalFormatting>
  <conditionalFormatting sqref="AG58">
    <cfRule type="cellIs" dxfId="23383" priority="748" operator="lessThan">
      <formula>$C$4</formula>
    </cfRule>
  </conditionalFormatting>
  <conditionalFormatting sqref="AG59">
    <cfRule type="cellIs" dxfId="23382" priority="749" operator="lessThan">
      <formula>$C$4</formula>
    </cfRule>
  </conditionalFormatting>
  <conditionalFormatting sqref="AG60">
    <cfRule type="cellIs" dxfId="23381" priority="750" operator="lessThan">
      <formula>$C$4</formula>
    </cfRule>
  </conditionalFormatting>
  <conditionalFormatting sqref="AH11:AH46">
    <cfRule type="cellIs" dxfId="23380" priority="751" operator="lessThan">
      <formula>$C$4</formula>
    </cfRule>
  </conditionalFormatting>
  <conditionalFormatting sqref="AH47">
    <cfRule type="cellIs" dxfId="23379" priority="787" operator="lessThan">
      <formula>$C$4</formula>
    </cfRule>
  </conditionalFormatting>
  <conditionalFormatting sqref="AH48">
    <cfRule type="cellIs" dxfId="23378" priority="788" operator="lessThan">
      <formula>$C$4</formula>
    </cfRule>
  </conditionalFormatting>
  <conditionalFormatting sqref="AH49">
    <cfRule type="cellIs" dxfId="23377" priority="789" operator="lessThan">
      <formula>$C$4</formula>
    </cfRule>
  </conditionalFormatting>
  <conditionalFormatting sqref="AH50">
    <cfRule type="cellIs" dxfId="23376" priority="790" operator="lessThan">
      <formula>$C$4</formula>
    </cfRule>
  </conditionalFormatting>
  <conditionalFormatting sqref="AH51">
    <cfRule type="cellIs" dxfId="23375" priority="791" operator="lessThan">
      <formula>$C$4</formula>
    </cfRule>
  </conditionalFormatting>
  <conditionalFormatting sqref="AH52">
    <cfRule type="cellIs" dxfId="23374" priority="792" operator="lessThan">
      <formula>$C$4</formula>
    </cfRule>
  </conditionalFormatting>
  <conditionalFormatting sqref="AH53">
    <cfRule type="cellIs" dxfId="23373" priority="793" operator="lessThan">
      <formula>$C$4</formula>
    </cfRule>
  </conditionalFormatting>
  <conditionalFormatting sqref="AH54">
    <cfRule type="cellIs" dxfId="23372" priority="794" operator="lessThan">
      <formula>$C$4</formula>
    </cfRule>
  </conditionalFormatting>
  <conditionalFormatting sqref="AH55">
    <cfRule type="cellIs" dxfId="23371" priority="795" operator="lessThan">
      <formula>$C$4</formula>
    </cfRule>
  </conditionalFormatting>
  <conditionalFormatting sqref="AH56">
    <cfRule type="cellIs" dxfId="23370" priority="796" operator="lessThan">
      <formula>$C$4</formula>
    </cfRule>
  </conditionalFormatting>
  <conditionalFormatting sqref="AH57">
    <cfRule type="cellIs" dxfId="23369" priority="797" operator="lessThan">
      <formula>$C$4</formula>
    </cfRule>
  </conditionalFormatting>
  <conditionalFormatting sqref="AH58">
    <cfRule type="cellIs" dxfId="23368" priority="798" operator="lessThan">
      <formula>$C$4</formula>
    </cfRule>
  </conditionalFormatting>
  <conditionalFormatting sqref="AH59">
    <cfRule type="cellIs" dxfId="23367" priority="799" operator="lessThan">
      <formula>$C$4</formula>
    </cfRule>
  </conditionalFormatting>
  <conditionalFormatting sqref="AH60">
    <cfRule type="cellIs" dxfId="23366" priority="800" operator="lessThan">
      <formula>$C$4</formula>
    </cfRule>
  </conditionalFormatting>
  <conditionalFormatting sqref="AI11:AI46">
    <cfRule type="cellIs" dxfId="23365" priority="801" operator="lessThan">
      <formula>$C$4</formula>
    </cfRule>
  </conditionalFormatting>
  <conditionalFormatting sqref="AI47">
    <cfRule type="cellIs" dxfId="23364" priority="837" operator="lessThan">
      <formula>$C$4</formula>
    </cfRule>
  </conditionalFormatting>
  <conditionalFormatting sqref="AI48">
    <cfRule type="cellIs" dxfId="23363" priority="838" operator="lessThan">
      <formula>$C$4</formula>
    </cfRule>
  </conditionalFormatting>
  <conditionalFormatting sqref="AI49">
    <cfRule type="cellIs" dxfId="23362" priority="839" operator="lessThan">
      <formula>$C$4</formula>
    </cfRule>
  </conditionalFormatting>
  <conditionalFormatting sqref="AI50">
    <cfRule type="cellIs" dxfId="23361" priority="840" operator="lessThan">
      <formula>$C$4</formula>
    </cfRule>
  </conditionalFormatting>
  <conditionalFormatting sqref="AI51">
    <cfRule type="cellIs" dxfId="23360" priority="841" operator="lessThan">
      <formula>$C$4</formula>
    </cfRule>
  </conditionalFormatting>
  <conditionalFormatting sqref="AI52">
    <cfRule type="cellIs" dxfId="23359" priority="842" operator="lessThan">
      <formula>$C$4</formula>
    </cfRule>
  </conditionalFormatting>
  <conditionalFormatting sqref="AI53">
    <cfRule type="cellIs" dxfId="23358" priority="843" operator="lessThan">
      <formula>$C$4</formula>
    </cfRule>
  </conditionalFormatting>
  <conditionalFormatting sqref="AI54">
    <cfRule type="cellIs" dxfId="23357" priority="844" operator="lessThan">
      <formula>$C$4</formula>
    </cfRule>
  </conditionalFormatting>
  <conditionalFormatting sqref="AI55">
    <cfRule type="cellIs" dxfId="23356" priority="845" operator="lessThan">
      <formula>$C$4</formula>
    </cfRule>
  </conditionalFormatting>
  <conditionalFormatting sqref="AI56">
    <cfRule type="cellIs" dxfId="23355" priority="846" operator="lessThan">
      <formula>$C$4</formula>
    </cfRule>
  </conditionalFormatting>
  <conditionalFormatting sqref="AI57">
    <cfRule type="cellIs" dxfId="23354" priority="847" operator="lessThan">
      <formula>$C$4</formula>
    </cfRule>
  </conditionalFormatting>
  <conditionalFormatting sqref="AI58">
    <cfRule type="cellIs" dxfId="23353" priority="848" operator="lessThan">
      <formula>$C$4</formula>
    </cfRule>
  </conditionalFormatting>
  <conditionalFormatting sqref="AI59">
    <cfRule type="cellIs" dxfId="23352" priority="849" operator="lessThan">
      <formula>$C$4</formula>
    </cfRule>
  </conditionalFormatting>
  <conditionalFormatting sqref="AI60">
    <cfRule type="cellIs" dxfId="23351" priority="850" operator="lessThan">
      <formula>$C$4</formula>
    </cfRule>
  </conditionalFormatting>
  <conditionalFormatting sqref="AJ11:AJ46">
    <cfRule type="cellIs" dxfId="23350" priority="851" operator="lessThan">
      <formula>$C$4</formula>
    </cfRule>
  </conditionalFormatting>
  <conditionalFormatting sqref="AJ47">
    <cfRule type="cellIs" dxfId="23349" priority="887" operator="lessThan">
      <formula>$C$4</formula>
    </cfRule>
  </conditionalFormatting>
  <conditionalFormatting sqref="AJ48">
    <cfRule type="cellIs" dxfId="23348" priority="888" operator="lessThan">
      <formula>$C$4</formula>
    </cfRule>
  </conditionalFormatting>
  <conditionalFormatting sqref="AJ49">
    <cfRule type="cellIs" dxfId="23347" priority="889" operator="lessThan">
      <formula>$C$4</formula>
    </cfRule>
  </conditionalFormatting>
  <conditionalFormatting sqref="AJ50">
    <cfRule type="cellIs" dxfId="23346" priority="890" operator="lessThan">
      <formula>$C$4</formula>
    </cfRule>
  </conditionalFormatting>
  <conditionalFormatting sqref="AJ51">
    <cfRule type="cellIs" dxfId="23345" priority="891" operator="lessThan">
      <formula>$C$4</formula>
    </cfRule>
  </conditionalFormatting>
  <conditionalFormatting sqref="AJ52">
    <cfRule type="cellIs" dxfId="23344" priority="892" operator="lessThan">
      <formula>$C$4</formula>
    </cfRule>
  </conditionalFormatting>
  <conditionalFormatting sqref="AJ53">
    <cfRule type="cellIs" dxfId="23343" priority="893" operator="lessThan">
      <formula>$C$4</formula>
    </cfRule>
  </conditionalFormatting>
  <conditionalFormatting sqref="AJ54">
    <cfRule type="cellIs" dxfId="23342" priority="894" operator="lessThan">
      <formula>$C$4</formula>
    </cfRule>
  </conditionalFormatting>
  <conditionalFormatting sqref="AJ55">
    <cfRule type="cellIs" dxfId="23341" priority="895" operator="lessThan">
      <formula>$C$4</formula>
    </cfRule>
  </conditionalFormatting>
  <conditionalFormatting sqref="AJ56">
    <cfRule type="cellIs" dxfId="23340" priority="896" operator="lessThan">
      <formula>$C$4</formula>
    </cfRule>
  </conditionalFormatting>
  <conditionalFormatting sqref="AJ57">
    <cfRule type="cellIs" dxfId="23339" priority="897" operator="lessThan">
      <formula>$C$4</formula>
    </cfRule>
  </conditionalFormatting>
  <conditionalFormatting sqref="AJ58">
    <cfRule type="cellIs" dxfId="23338" priority="898" operator="lessThan">
      <formula>$C$4</formula>
    </cfRule>
  </conditionalFormatting>
  <conditionalFormatting sqref="AJ59">
    <cfRule type="cellIs" dxfId="23337" priority="899" operator="lessThan">
      <formula>$C$4</formula>
    </cfRule>
  </conditionalFormatting>
  <conditionalFormatting sqref="AJ60">
    <cfRule type="cellIs" dxfId="23336" priority="900" operator="lessThan">
      <formula>$C$4</formula>
    </cfRule>
  </conditionalFormatting>
  <conditionalFormatting sqref="AK11:AK46">
    <cfRule type="cellIs" dxfId="23335" priority="901" operator="lessThan">
      <formula>$C$4</formula>
    </cfRule>
  </conditionalFormatting>
  <conditionalFormatting sqref="AK47">
    <cfRule type="cellIs" dxfId="23334" priority="937" operator="lessThan">
      <formula>$C$4</formula>
    </cfRule>
  </conditionalFormatting>
  <conditionalFormatting sqref="AK48">
    <cfRule type="cellIs" dxfId="23333" priority="938" operator="lessThan">
      <formula>$C$4</formula>
    </cfRule>
  </conditionalFormatting>
  <conditionalFormatting sqref="AK49">
    <cfRule type="cellIs" dxfId="23332" priority="939" operator="lessThan">
      <formula>$C$4</formula>
    </cfRule>
  </conditionalFormatting>
  <conditionalFormatting sqref="AK50">
    <cfRule type="cellIs" dxfId="23331" priority="940" operator="lessThan">
      <formula>$C$4</formula>
    </cfRule>
  </conditionalFormatting>
  <conditionalFormatting sqref="AK51">
    <cfRule type="cellIs" dxfId="23330" priority="941" operator="lessThan">
      <formula>$C$4</formula>
    </cfRule>
  </conditionalFormatting>
  <conditionalFormatting sqref="AK52">
    <cfRule type="cellIs" dxfId="23329" priority="942" operator="lessThan">
      <formula>$C$4</formula>
    </cfRule>
  </conditionalFormatting>
  <conditionalFormatting sqref="AK53">
    <cfRule type="cellIs" dxfId="23328" priority="943" operator="lessThan">
      <formula>$C$4</formula>
    </cfRule>
  </conditionalFormatting>
  <conditionalFormatting sqref="AK54">
    <cfRule type="cellIs" dxfId="23327" priority="944" operator="lessThan">
      <formula>$C$4</formula>
    </cfRule>
  </conditionalFormatting>
  <conditionalFormatting sqref="AK55">
    <cfRule type="cellIs" dxfId="23326" priority="945" operator="lessThan">
      <formula>$C$4</formula>
    </cfRule>
  </conditionalFormatting>
  <conditionalFormatting sqref="AK56">
    <cfRule type="cellIs" dxfId="23325" priority="946" operator="lessThan">
      <formula>$C$4</formula>
    </cfRule>
  </conditionalFormatting>
  <conditionalFormatting sqref="AK57">
    <cfRule type="cellIs" dxfId="23324" priority="947" operator="lessThan">
      <formula>$C$4</formula>
    </cfRule>
  </conditionalFormatting>
  <conditionalFormatting sqref="AK58">
    <cfRule type="cellIs" dxfId="23323" priority="948" operator="lessThan">
      <formula>$C$4</formula>
    </cfRule>
  </conditionalFormatting>
  <conditionalFormatting sqref="AK59">
    <cfRule type="cellIs" dxfId="23322" priority="949" operator="lessThan">
      <formula>$C$4</formula>
    </cfRule>
  </conditionalFormatting>
  <conditionalFormatting sqref="AK60">
    <cfRule type="cellIs" dxfId="23321" priority="950" operator="lessThan">
      <formula>$C$4</formula>
    </cfRule>
  </conditionalFormatting>
  <conditionalFormatting sqref="AL11:AL46">
    <cfRule type="cellIs" dxfId="23320" priority="951" operator="lessThan">
      <formula>$C$4</formula>
    </cfRule>
  </conditionalFormatting>
  <conditionalFormatting sqref="AL47">
    <cfRule type="cellIs" dxfId="23319" priority="987" operator="lessThan">
      <formula>$C$4</formula>
    </cfRule>
  </conditionalFormatting>
  <conditionalFormatting sqref="AL48">
    <cfRule type="cellIs" dxfId="23318" priority="988" operator="lessThan">
      <formula>$C$4</formula>
    </cfRule>
  </conditionalFormatting>
  <conditionalFormatting sqref="AL49">
    <cfRule type="cellIs" dxfId="23317" priority="989" operator="lessThan">
      <formula>$C$4</formula>
    </cfRule>
  </conditionalFormatting>
  <conditionalFormatting sqref="AL50">
    <cfRule type="cellIs" dxfId="23316" priority="990" operator="lessThan">
      <formula>$C$4</formula>
    </cfRule>
  </conditionalFormatting>
  <conditionalFormatting sqref="AL51">
    <cfRule type="cellIs" dxfId="23315" priority="991" operator="lessThan">
      <formula>$C$4</formula>
    </cfRule>
  </conditionalFormatting>
  <conditionalFormatting sqref="AL52">
    <cfRule type="cellIs" dxfId="23314" priority="992" operator="lessThan">
      <formula>$C$4</formula>
    </cfRule>
  </conditionalFormatting>
  <conditionalFormatting sqref="AL53">
    <cfRule type="cellIs" dxfId="23313" priority="993" operator="lessThan">
      <formula>$C$4</formula>
    </cfRule>
  </conditionalFormatting>
  <conditionalFormatting sqref="AL54">
    <cfRule type="cellIs" dxfId="23312" priority="994" operator="lessThan">
      <formula>$C$4</formula>
    </cfRule>
  </conditionalFormatting>
  <conditionalFormatting sqref="AL55">
    <cfRule type="cellIs" dxfId="23311" priority="995" operator="lessThan">
      <formula>$C$4</formula>
    </cfRule>
  </conditionalFormatting>
  <conditionalFormatting sqref="AL56">
    <cfRule type="cellIs" dxfId="23310" priority="996" operator="lessThan">
      <formula>$C$4</formula>
    </cfRule>
  </conditionalFormatting>
  <conditionalFormatting sqref="AL57">
    <cfRule type="cellIs" dxfId="23309" priority="997" operator="lessThan">
      <formula>$C$4</formula>
    </cfRule>
  </conditionalFormatting>
  <conditionalFormatting sqref="AL58">
    <cfRule type="cellIs" dxfId="23308" priority="998" operator="lessThan">
      <formula>$C$4</formula>
    </cfRule>
  </conditionalFormatting>
  <conditionalFormatting sqref="AL59">
    <cfRule type="cellIs" dxfId="23307" priority="999" operator="lessThan">
      <formula>$C$4</formula>
    </cfRule>
  </conditionalFormatting>
  <conditionalFormatting sqref="AL60">
    <cfRule type="cellIs" dxfId="23306" priority="1000" operator="lessThan">
      <formula>$C$4</formula>
    </cfRule>
  </conditionalFormatting>
  <conditionalFormatting sqref="AM11:AM46">
    <cfRule type="cellIs" dxfId="23305" priority="1001" operator="lessThan">
      <formula>$C$4</formula>
    </cfRule>
  </conditionalFormatting>
  <conditionalFormatting sqref="AM47">
    <cfRule type="cellIs" dxfId="23304" priority="1037" operator="lessThan">
      <formula>$C$4</formula>
    </cfRule>
  </conditionalFormatting>
  <conditionalFormatting sqref="AM48">
    <cfRule type="cellIs" dxfId="23303" priority="1038" operator="lessThan">
      <formula>$C$4</formula>
    </cfRule>
  </conditionalFormatting>
  <conditionalFormatting sqref="AM49">
    <cfRule type="cellIs" dxfId="23302" priority="1039" operator="lessThan">
      <formula>$C$4</formula>
    </cfRule>
  </conditionalFormatting>
  <conditionalFormatting sqref="AM50">
    <cfRule type="cellIs" dxfId="23301" priority="1040" operator="lessThan">
      <formula>$C$4</formula>
    </cfRule>
  </conditionalFormatting>
  <conditionalFormatting sqref="AM51">
    <cfRule type="cellIs" dxfId="23300" priority="1041" operator="lessThan">
      <formula>$C$4</formula>
    </cfRule>
  </conditionalFormatting>
  <conditionalFormatting sqref="AM52">
    <cfRule type="cellIs" dxfId="23299" priority="1042" operator="lessThan">
      <formula>$C$4</formula>
    </cfRule>
  </conditionalFormatting>
  <conditionalFormatting sqref="AM53">
    <cfRule type="cellIs" dxfId="23298" priority="1043" operator="lessThan">
      <formula>$C$4</formula>
    </cfRule>
  </conditionalFormatting>
  <conditionalFormatting sqref="AM54">
    <cfRule type="cellIs" dxfId="23297" priority="1044" operator="lessThan">
      <formula>$C$4</formula>
    </cfRule>
  </conditionalFormatting>
  <conditionalFormatting sqref="AM55">
    <cfRule type="cellIs" dxfId="23296" priority="1045" operator="lessThan">
      <formula>$C$4</formula>
    </cfRule>
  </conditionalFormatting>
  <conditionalFormatting sqref="AM56">
    <cfRule type="cellIs" dxfId="23295" priority="1046" operator="lessThan">
      <formula>$C$4</formula>
    </cfRule>
  </conditionalFormatting>
  <conditionalFormatting sqref="AM57">
    <cfRule type="cellIs" dxfId="23294" priority="1047" operator="lessThan">
      <formula>$C$4</formula>
    </cfRule>
  </conditionalFormatting>
  <conditionalFormatting sqref="AM58">
    <cfRule type="cellIs" dxfId="23293" priority="1048" operator="lessThan">
      <formula>$C$4</formula>
    </cfRule>
  </conditionalFormatting>
  <conditionalFormatting sqref="AM59">
    <cfRule type="cellIs" dxfId="23292" priority="1049" operator="lessThan">
      <formula>$C$4</formula>
    </cfRule>
  </conditionalFormatting>
  <conditionalFormatting sqref="AM60">
    <cfRule type="cellIs" dxfId="23291" priority="1050" operator="lessThan">
      <formula>$C$4</formula>
    </cfRule>
  </conditionalFormatting>
  <conditionalFormatting sqref="AN11">
    <cfRule type="cellIs" dxfId="23290" priority="1051" operator="lessThan">
      <formula>$C$4</formula>
    </cfRule>
  </conditionalFormatting>
  <conditionalFormatting sqref="AN12">
    <cfRule type="cellIs" dxfId="23289" priority="1052" operator="lessThan">
      <formula>$C$4</formula>
    </cfRule>
  </conditionalFormatting>
  <conditionalFormatting sqref="AN13">
    <cfRule type="cellIs" dxfId="23288" priority="1053" operator="lessThan">
      <formula>$C$4</formula>
    </cfRule>
  </conditionalFormatting>
  <conditionalFormatting sqref="AN14">
    <cfRule type="cellIs" dxfId="23287" priority="1054" operator="lessThan">
      <formula>$C$4</formula>
    </cfRule>
  </conditionalFormatting>
  <conditionalFormatting sqref="AN15">
    <cfRule type="cellIs" dxfId="23286" priority="1055" operator="lessThan">
      <formula>$C$4</formula>
    </cfRule>
  </conditionalFormatting>
  <conditionalFormatting sqref="AN16">
    <cfRule type="cellIs" dxfId="23285" priority="1056" operator="lessThan">
      <formula>$C$4</formula>
    </cfRule>
  </conditionalFormatting>
  <conditionalFormatting sqref="AN17">
    <cfRule type="cellIs" dxfId="23284" priority="1057" operator="lessThan">
      <formula>$C$4</formula>
    </cfRule>
  </conditionalFormatting>
  <conditionalFormatting sqref="AN18">
    <cfRule type="cellIs" dxfId="23283" priority="1058" operator="lessThan">
      <formula>$C$4</formula>
    </cfRule>
  </conditionalFormatting>
  <conditionalFormatting sqref="AN19">
    <cfRule type="cellIs" dxfId="23282" priority="1059" operator="lessThan">
      <formula>$C$4</formula>
    </cfRule>
  </conditionalFormatting>
  <conditionalFormatting sqref="AN20">
    <cfRule type="cellIs" dxfId="23281" priority="1060" operator="lessThan">
      <formula>$C$4</formula>
    </cfRule>
  </conditionalFormatting>
  <conditionalFormatting sqref="AN21">
    <cfRule type="cellIs" dxfId="23280" priority="1061" operator="lessThan">
      <formula>$C$4</formula>
    </cfRule>
  </conditionalFormatting>
  <conditionalFormatting sqref="AN22">
    <cfRule type="cellIs" dxfId="23279" priority="1062" operator="lessThan">
      <formula>$C$4</formula>
    </cfRule>
  </conditionalFormatting>
  <conditionalFormatting sqref="AN23">
    <cfRule type="cellIs" dxfId="23278" priority="1063" operator="lessThan">
      <formula>$C$4</formula>
    </cfRule>
  </conditionalFormatting>
  <conditionalFormatting sqref="AN24">
    <cfRule type="cellIs" dxfId="23277" priority="1064" operator="lessThan">
      <formula>$C$4</formula>
    </cfRule>
  </conditionalFormatting>
  <conditionalFormatting sqref="AN25">
    <cfRule type="cellIs" dxfId="23276" priority="1065" operator="lessThan">
      <formula>$C$4</formula>
    </cfRule>
  </conditionalFormatting>
  <conditionalFormatting sqref="AN26">
    <cfRule type="cellIs" dxfId="23275" priority="1066" operator="lessThan">
      <formula>$C$4</formula>
    </cfRule>
  </conditionalFormatting>
  <conditionalFormatting sqref="AN27">
    <cfRule type="cellIs" dxfId="23274" priority="1067" operator="lessThan">
      <formula>$C$4</formula>
    </cfRule>
  </conditionalFormatting>
  <conditionalFormatting sqref="AN28">
    <cfRule type="cellIs" dxfId="23273" priority="1068" operator="lessThan">
      <formula>$C$4</formula>
    </cfRule>
  </conditionalFormatting>
  <conditionalFormatting sqref="AN29">
    <cfRule type="cellIs" dxfId="23272" priority="1069" operator="lessThan">
      <formula>$C$4</formula>
    </cfRule>
  </conditionalFormatting>
  <conditionalFormatting sqref="AN30">
    <cfRule type="cellIs" dxfId="23271" priority="1070" operator="lessThan">
      <formula>$C$4</formula>
    </cfRule>
  </conditionalFormatting>
  <conditionalFormatting sqref="AN31">
    <cfRule type="cellIs" dxfId="23270" priority="1071" operator="lessThan">
      <formula>$C$4</formula>
    </cfRule>
  </conditionalFormatting>
  <conditionalFormatting sqref="AN32">
    <cfRule type="cellIs" dxfId="23269" priority="1072" operator="lessThan">
      <formula>$C$4</formula>
    </cfRule>
  </conditionalFormatting>
  <conditionalFormatting sqref="AN33">
    <cfRule type="cellIs" dxfId="23268" priority="1073" operator="lessThan">
      <formula>$C$4</formula>
    </cfRule>
  </conditionalFormatting>
  <conditionalFormatting sqref="AN34">
    <cfRule type="cellIs" dxfId="23267" priority="1074" operator="lessThan">
      <formula>$C$4</formula>
    </cfRule>
  </conditionalFormatting>
  <conditionalFormatting sqref="AN35">
    <cfRule type="cellIs" dxfId="23266" priority="1075" operator="lessThan">
      <formula>$C$4</formula>
    </cfRule>
  </conditionalFormatting>
  <conditionalFormatting sqref="AN36">
    <cfRule type="cellIs" dxfId="23265" priority="1076" operator="lessThan">
      <formula>$C$4</formula>
    </cfRule>
  </conditionalFormatting>
  <conditionalFormatting sqref="AN37">
    <cfRule type="cellIs" dxfId="23264" priority="1077" operator="lessThan">
      <formula>$C$4</formula>
    </cfRule>
  </conditionalFormatting>
  <conditionalFormatting sqref="AN38">
    <cfRule type="cellIs" dxfId="23263" priority="1078" operator="lessThan">
      <formula>$C$4</formula>
    </cfRule>
  </conditionalFormatting>
  <conditionalFormatting sqref="AN39">
    <cfRule type="cellIs" dxfId="23262" priority="1079" operator="lessThan">
      <formula>$C$4</formula>
    </cfRule>
  </conditionalFormatting>
  <conditionalFormatting sqref="AN40">
    <cfRule type="cellIs" dxfId="23261" priority="1080" operator="lessThan">
      <formula>$C$4</formula>
    </cfRule>
  </conditionalFormatting>
  <conditionalFormatting sqref="AN41">
    <cfRule type="cellIs" dxfId="23260" priority="1081" operator="lessThan">
      <formula>$C$4</formula>
    </cfRule>
  </conditionalFormatting>
  <conditionalFormatting sqref="AN42">
    <cfRule type="cellIs" dxfId="23259" priority="1082" operator="lessThan">
      <formula>$C$4</formula>
    </cfRule>
  </conditionalFormatting>
  <conditionalFormatting sqref="AN43">
    <cfRule type="cellIs" dxfId="23258" priority="1083" operator="lessThan">
      <formula>$C$4</formula>
    </cfRule>
  </conditionalFormatting>
  <conditionalFormatting sqref="AN44">
    <cfRule type="cellIs" dxfId="23257" priority="1084" operator="lessThan">
      <formula>$C$4</formula>
    </cfRule>
  </conditionalFormatting>
  <conditionalFormatting sqref="AN45">
    <cfRule type="cellIs" dxfId="23256" priority="1085" operator="lessThan">
      <formula>$C$4</formula>
    </cfRule>
  </conditionalFormatting>
  <conditionalFormatting sqref="AN46">
    <cfRule type="cellIs" dxfId="23255" priority="1086" operator="lessThan">
      <formula>$C$4</formula>
    </cfRule>
  </conditionalFormatting>
  <conditionalFormatting sqref="AN47">
    <cfRule type="cellIs" dxfId="23254" priority="1087" operator="lessThan">
      <formula>$C$4</formula>
    </cfRule>
  </conditionalFormatting>
  <conditionalFormatting sqref="AN48">
    <cfRule type="cellIs" dxfId="23253" priority="1088" operator="lessThan">
      <formula>$C$4</formula>
    </cfRule>
  </conditionalFormatting>
  <conditionalFormatting sqref="AN49">
    <cfRule type="cellIs" dxfId="23252" priority="1089" operator="lessThan">
      <formula>$C$4</formula>
    </cfRule>
  </conditionalFormatting>
  <conditionalFormatting sqref="AN50">
    <cfRule type="cellIs" dxfId="23251" priority="1090" operator="lessThan">
      <formula>$C$4</formula>
    </cfRule>
  </conditionalFormatting>
  <conditionalFormatting sqref="AN51">
    <cfRule type="cellIs" dxfId="23250" priority="1091" operator="lessThan">
      <formula>$C$4</formula>
    </cfRule>
  </conditionalFormatting>
  <conditionalFormatting sqref="AN52">
    <cfRule type="cellIs" dxfId="23249" priority="1092" operator="lessThan">
      <formula>$C$4</formula>
    </cfRule>
  </conditionalFormatting>
  <conditionalFormatting sqref="AN53">
    <cfRule type="cellIs" dxfId="23248" priority="1093" operator="lessThan">
      <formula>$C$4</formula>
    </cfRule>
  </conditionalFormatting>
  <conditionalFormatting sqref="AN54">
    <cfRule type="cellIs" dxfId="23247" priority="1094" operator="lessThan">
      <formula>$C$4</formula>
    </cfRule>
  </conditionalFormatting>
  <conditionalFormatting sqref="AN55">
    <cfRule type="cellIs" dxfId="23246" priority="1095" operator="lessThan">
      <formula>$C$4</formula>
    </cfRule>
  </conditionalFormatting>
  <conditionalFormatting sqref="AN56">
    <cfRule type="cellIs" dxfId="23245" priority="1096" operator="lessThan">
      <formula>$C$4</formula>
    </cfRule>
  </conditionalFormatting>
  <conditionalFormatting sqref="AN57">
    <cfRule type="cellIs" dxfId="23244" priority="1097" operator="lessThan">
      <formula>$C$4</formula>
    </cfRule>
  </conditionalFormatting>
  <conditionalFormatting sqref="AN58">
    <cfRule type="cellIs" dxfId="23243" priority="1098" operator="lessThan">
      <formula>$C$4</formula>
    </cfRule>
  </conditionalFormatting>
  <conditionalFormatting sqref="AN59">
    <cfRule type="cellIs" dxfId="23242" priority="1099" operator="lessThan">
      <formula>$C$4</formula>
    </cfRule>
  </conditionalFormatting>
  <conditionalFormatting sqref="AN60">
    <cfRule type="cellIs" dxfId="23241" priority="1100" operator="lessThan">
      <formula>$C$4</formula>
    </cfRule>
  </conditionalFormatting>
  <conditionalFormatting sqref="AO11">
    <cfRule type="cellIs" dxfId="23240" priority="1101" operator="lessThan">
      <formula>$C$4</formula>
    </cfRule>
  </conditionalFormatting>
  <conditionalFormatting sqref="AO12">
    <cfRule type="cellIs" dxfId="23239" priority="1102" operator="lessThan">
      <formula>$C$4</formula>
    </cfRule>
  </conditionalFormatting>
  <conditionalFormatting sqref="AO13">
    <cfRule type="cellIs" dxfId="23238" priority="1103" operator="lessThan">
      <formula>$C$4</formula>
    </cfRule>
  </conditionalFormatting>
  <conditionalFormatting sqref="AO14">
    <cfRule type="cellIs" dxfId="23237" priority="1104" operator="lessThan">
      <formula>$C$4</formula>
    </cfRule>
  </conditionalFormatting>
  <conditionalFormatting sqref="AO15">
    <cfRule type="cellIs" dxfId="23236" priority="1105" operator="lessThan">
      <formula>$C$4</formula>
    </cfRule>
  </conditionalFormatting>
  <conditionalFormatting sqref="AO16">
    <cfRule type="cellIs" dxfId="23235" priority="1106" operator="lessThan">
      <formula>$C$4</formula>
    </cfRule>
  </conditionalFormatting>
  <conditionalFormatting sqref="AO17">
    <cfRule type="cellIs" dxfId="23234" priority="1107" operator="lessThan">
      <formula>$C$4</formula>
    </cfRule>
  </conditionalFormatting>
  <conditionalFormatting sqref="AO18">
    <cfRule type="cellIs" dxfId="23233" priority="1108" operator="lessThan">
      <formula>$C$4</formula>
    </cfRule>
  </conditionalFormatting>
  <conditionalFormatting sqref="AO19">
    <cfRule type="cellIs" dxfId="23232" priority="1109" operator="lessThan">
      <formula>$C$4</formula>
    </cfRule>
  </conditionalFormatting>
  <conditionalFormatting sqref="AO20">
    <cfRule type="cellIs" dxfId="23231" priority="1110" operator="lessThan">
      <formula>$C$4</formula>
    </cfRule>
  </conditionalFormatting>
  <conditionalFormatting sqref="AO21">
    <cfRule type="cellIs" dxfId="23230" priority="1111" operator="lessThan">
      <formula>$C$4</formula>
    </cfRule>
  </conditionalFormatting>
  <conditionalFormatting sqref="AO22">
    <cfRule type="cellIs" dxfId="23229" priority="1112" operator="lessThan">
      <formula>$C$4</formula>
    </cfRule>
  </conditionalFormatting>
  <conditionalFormatting sqref="AO23">
    <cfRule type="cellIs" dxfId="23228" priority="1113" operator="lessThan">
      <formula>$C$4</formula>
    </cfRule>
  </conditionalFormatting>
  <conditionalFormatting sqref="AO24">
    <cfRule type="cellIs" dxfId="23227" priority="1114" operator="lessThan">
      <formula>$C$4</formula>
    </cfRule>
  </conditionalFormatting>
  <conditionalFormatting sqref="AO25">
    <cfRule type="cellIs" dxfId="23226" priority="1115" operator="lessThan">
      <formula>$C$4</formula>
    </cfRule>
  </conditionalFormatting>
  <conditionalFormatting sqref="AO26">
    <cfRule type="cellIs" dxfId="23225" priority="1116" operator="lessThan">
      <formula>$C$4</formula>
    </cfRule>
  </conditionalFormatting>
  <conditionalFormatting sqref="AO27">
    <cfRule type="cellIs" dxfId="23224" priority="1117" operator="lessThan">
      <formula>$C$4</formula>
    </cfRule>
  </conditionalFormatting>
  <conditionalFormatting sqref="AO28">
    <cfRule type="cellIs" dxfId="23223" priority="1118" operator="lessThan">
      <formula>$C$4</formula>
    </cfRule>
  </conditionalFormatting>
  <conditionalFormatting sqref="AO29">
    <cfRule type="cellIs" dxfId="23222" priority="1119" operator="lessThan">
      <formula>$C$4</formula>
    </cfRule>
  </conditionalFormatting>
  <conditionalFormatting sqref="AO30">
    <cfRule type="cellIs" dxfId="23221" priority="1120" operator="lessThan">
      <formula>$C$4</formula>
    </cfRule>
  </conditionalFormatting>
  <conditionalFormatting sqref="AO31">
    <cfRule type="cellIs" dxfId="23220" priority="1121" operator="lessThan">
      <formula>$C$4</formula>
    </cfRule>
  </conditionalFormatting>
  <conditionalFormatting sqref="AO32">
    <cfRule type="cellIs" dxfId="23219" priority="1122" operator="lessThan">
      <formula>$C$4</formula>
    </cfRule>
  </conditionalFormatting>
  <conditionalFormatting sqref="AO33">
    <cfRule type="cellIs" dxfId="23218" priority="1123" operator="lessThan">
      <formula>$C$4</formula>
    </cfRule>
  </conditionalFormatting>
  <conditionalFormatting sqref="AO34">
    <cfRule type="cellIs" dxfId="23217" priority="1124" operator="lessThan">
      <formula>$C$4</formula>
    </cfRule>
  </conditionalFormatting>
  <conditionalFormatting sqref="AO35">
    <cfRule type="cellIs" dxfId="23216" priority="1125" operator="lessThan">
      <formula>$C$4</formula>
    </cfRule>
  </conditionalFormatting>
  <conditionalFormatting sqref="AO36">
    <cfRule type="cellIs" dxfId="23215" priority="1126" operator="lessThan">
      <formula>$C$4</formula>
    </cfRule>
  </conditionalFormatting>
  <conditionalFormatting sqref="AO37">
    <cfRule type="cellIs" dxfId="23214" priority="1127" operator="lessThan">
      <formula>$C$4</formula>
    </cfRule>
  </conditionalFormatting>
  <conditionalFormatting sqref="AO38">
    <cfRule type="cellIs" dxfId="23213" priority="1128" operator="lessThan">
      <formula>$C$4</formula>
    </cfRule>
  </conditionalFormatting>
  <conditionalFormatting sqref="AO39">
    <cfRule type="cellIs" dxfId="23212" priority="1129" operator="lessThan">
      <formula>$C$4</formula>
    </cfRule>
  </conditionalFormatting>
  <conditionalFormatting sqref="AO40">
    <cfRule type="cellIs" dxfId="23211" priority="1130" operator="lessThan">
      <formula>$C$4</formula>
    </cfRule>
  </conditionalFormatting>
  <conditionalFormatting sqref="AO41">
    <cfRule type="cellIs" dxfId="23210" priority="1131" operator="lessThan">
      <formula>$C$4</formula>
    </cfRule>
  </conditionalFormatting>
  <conditionalFormatting sqref="AO42">
    <cfRule type="cellIs" dxfId="23209" priority="1132" operator="lessThan">
      <formula>$C$4</formula>
    </cfRule>
  </conditionalFormatting>
  <conditionalFormatting sqref="AO43">
    <cfRule type="cellIs" dxfId="23208" priority="1133" operator="lessThan">
      <formula>$C$4</formula>
    </cfRule>
  </conditionalFormatting>
  <conditionalFormatting sqref="AO44">
    <cfRule type="cellIs" dxfId="23207" priority="1134" operator="lessThan">
      <formula>$C$4</formula>
    </cfRule>
  </conditionalFormatting>
  <conditionalFormatting sqref="AO45">
    <cfRule type="cellIs" dxfId="23206" priority="1135" operator="lessThan">
      <formula>$C$4</formula>
    </cfRule>
  </conditionalFormatting>
  <conditionalFormatting sqref="AO46">
    <cfRule type="cellIs" dxfId="23205" priority="1136" operator="lessThan">
      <formula>$C$4</formula>
    </cfRule>
  </conditionalFormatting>
  <conditionalFormatting sqref="AO47">
    <cfRule type="cellIs" dxfId="23204" priority="1137" operator="lessThan">
      <formula>$C$4</formula>
    </cfRule>
  </conditionalFormatting>
  <conditionalFormatting sqref="AO48">
    <cfRule type="cellIs" dxfId="23203" priority="1138" operator="lessThan">
      <formula>$C$4</formula>
    </cfRule>
  </conditionalFormatting>
  <conditionalFormatting sqref="AO49">
    <cfRule type="cellIs" dxfId="23202" priority="1139" operator="lessThan">
      <formula>$C$4</formula>
    </cfRule>
  </conditionalFormatting>
  <conditionalFormatting sqref="AO50">
    <cfRule type="cellIs" dxfId="23201" priority="1140" operator="lessThan">
      <formula>$C$4</formula>
    </cfRule>
  </conditionalFormatting>
  <conditionalFormatting sqref="AO51">
    <cfRule type="cellIs" dxfId="23200" priority="1141" operator="lessThan">
      <formula>$C$4</formula>
    </cfRule>
  </conditionalFormatting>
  <conditionalFormatting sqref="AO52">
    <cfRule type="cellIs" dxfId="23199" priority="1142" operator="lessThan">
      <formula>$C$4</formula>
    </cfRule>
  </conditionalFormatting>
  <conditionalFormatting sqref="AO53">
    <cfRule type="cellIs" dxfId="23198" priority="1143" operator="lessThan">
      <formula>$C$4</formula>
    </cfRule>
  </conditionalFormatting>
  <conditionalFormatting sqref="AO54">
    <cfRule type="cellIs" dxfId="23197" priority="1144" operator="lessThan">
      <formula>$C$4</formula>
    </cfRule>
  </conditionalFormatting>
  <conditionalFormatting sqref="AO55">
    <cfRule type="cellIs" dxfId="23196" priority="1145" operator="lessThan">
      <formula>$C$4</formula>
    </cfRule>
  </conditionalFormatting>
  <conditionalFormatting sqref="AO56">
    <cfRule type="cellIs" dxfId="23195" priority="1146" operator="lessThan">
      <formula>$C$4</formula>
    </cfRule>
  </conditionalFormatting>
  <conditionalFormatting sqref="AO57">
    <cfRule type="cellIs" dxfId="23194" priority="1147" operator="lessThan">
      <formula>$C$4</formula>
    </cfRule>
  </conditionalFormatting>
  <conditionalFormatting sqref="AO58">
    <cfRule type="cellIs" dxfId="23193" priority="1148" operator="lessThan">
      <formula>$C$4</formula>
    </cfRule>
  </conditionalFormatting>
  <conditionalFormatting sqref="AO59">
    <cfRule type="cellIs" dxfId="23192" priority="1149" operator="lessThan">
      <formula>$C$4</formula>
    </cfRule>
  </conditionalFormatting>
  <conditionalFormatting sqref="AO60">
    <cfRule type="cellIs" dxfId="23191" priority="1150" operator="lessThan">
      <formula>$C$4</formula>
    </cfRule>
  </conditionalFormatting>
  <conditionalFormatting sqref="AP11">
    <cfRule type="cellIs" dxfId="23190" priority="1151" operator="lessThan">
      <formula>$C$4</formula>
    </cfRule>
  </conditionalFormatting>
  <conditionalFormatting sqref="AP12">
    <cfRule type="cellIs" dxfId="23189" priority="1152" operator="lessThan">
      <formula>$C$4</formula>
    </cfRule>
  </conditionalFormatting>
  <conditionalFormatting sqref="AP13">
    <cfRule type="cellIs" dxfId="23188" priority="1153" operator="lessThan">
      <formula>$C$4</formula>
    </cfRule>
  </conditionalFormatting>
  <conditionalFormatting sqref="AP14">
    <cfRule type="cellIs" dxfId="23187" priority="1154" operator="lessThan">
      <formula>$C$4</formula>
    </cfRule>
  </conditionalFormatting>
  <conditionalFormatting sqref="AP15">
    <cfRule type="cellIs" dxfId="23186" priority="1155" operator="lessThan">
      <formula>$C$4</formula>
    </cfRule>
  </conditionalFormatting>
  <conditionalFormatting sqref="AP16">
    <cfRule type="cellIs" dxfId="23185" priority="1156" operator="lessThan">
      <formula>$C$4</formula>
    </cfRule>
  </conditionalFormatting>
  <conditionalFormatting sqref="AP17">
    <cfRule type="cellIs" dxfId="23184" priority="1157" operator="lessThan">
      <formula>$C$4</formula>
    </cfRule>
  </conditionalFormatting>
  <conditionalFormatting sqref="AP18">
    <cfRule type="cellIs" dxfId="23183" priority="1158" operator="lessThan">
      <formula>$C$4</formula>
    </cfRule>
  </conditionalFormatting>
  <conditionalFormatting sqref="AP19">
    <cfRule type="cellIs" dxfId="23182" priority="1159" operator="lessThan">
      <formula>$C$4</formula>
    </cfRule>
  </conditionalFormatting>
  <conditionalFormatting sqref="AP20">
    <cfRule type="cellIs" dxfId="23181" priority="1160" operator="lessThan">
      <formula>$C$4</formula>
    </cfRule>
  </conditionalFormatting>
  <conditionalFormatting sqref="AP21">
    <cfRule type="cellIs" dxfId="23180" priority="1161" operator="lessThan">
      <formula>$C$4</formula>
    </cfRule>
  </conditionalFormatting>
  <conditionalFormatting sqref="AP22">
    <cfRule type="cellIs" dxfId="23179" priority="1162" operator="lessThan">
      <formula>$C$4</formula>
    </cfRule>
  </conditionalFormatting>
  <conditionalFormatting sqref="AP23">
    <cfRule type="cellIs" dxfId="23178" priority="1163" operator="lessThan">
      <formula>$C$4</formula>
    </cfRule>
  </conditionalFormatting>
  <conditionalFormatting sqref="AP24">
    <cfRule type="cellIs" dxfId="23177" priority="1164" operator="lessThan">
      <formula>$C$4</formula>
    </cfRule>
  </conditionalFormatting>
  <conditionalFormatting sqref="AP25">
    <cfRule type="cellIs" dxfId="23176" priority="1165" operator="lessThan">
      <formula>$C$4</formula>
    </cfRule>
  </conditionalFormatting>
  <conditionalFormatting sqref="AP26">
    <cfRule type="cellIs" dxfId="23175" priority="1166" operator="lessThan">
      <formula>$C$4</formula>
    </cfRule>
  </conditionalFormatting>
  <conditionalFormatting sqref="AP27">
    <cfRule type="cellIs" dxfId="23174" priority="1167" operator="lessThan">
      <formula>$C$4</formula>
    </cfRule>
  </conditionalFormatting>
  <conditionalFormatting sqref="AP28">
    <cfRule type="cellIs" dxfId="23173" priority="1168" operator="lessThan">
      <formula>$C$4</formula>
    </cfRule>
  </conditionalFormatting>
  <conditionalFormatting sqref="AP29">
    <cfRule type="cellIs" dxfId="23172" priority="1169" operator="lessThan">
      <formula>$C$4</formula>
    </cfRule>
  </conditionalFormatting>
  <conditionalFormatting sqref="AP30">
    <cfRule type="cellIs" dxfId="23171" priority="1170" operator="lessThan">
      <formula>$C$4</formula>
    </cfRule>
  </conditionalFormatting>
  <conditionalFormatting sqref="AP31">
    <cfRule type="cellIs" dxfId="23170" priority="1171" operator="lessThan">
      <formula>$C$4</formula>
    </cfRule>
  </conditionalFormatting>
  <conditionalFormatting sqref="AP32">
    <cfRule type="cellIs" dxfId="23169" priority="1172" operator="lessThan">
      <formula>$C$4</formula>
    </cfRule>
  </conditionalFormatting>
  <conditionalFormatting sqref="AP33">
    <cfRule type="cellIs" dxfId="23168" priority="1173" operator="lessThan">
      <formula>$C$4</formula>
    </cfRule>
  </conditionalFormatting>
  <conditionalFormatting sqref="AP34">
    <cfRule type="cellIs" dxfId="23167" priority="1174" operator="lessThan">
      <formula>$C$4</formula>
    </cfRule>
  </conditionalFormatting>
  <conditionalFormatting sqref="AP35">
    <cfRule type="cellIs" dxfId="23166" priority="1175" operator="lessThan">
      <formula>$C$4</formula>
    </cfRule>
  </conditionalFormatting>
  <conditionalFormatting sqref="AP36">
    <cfRule type="cellIs" dxfId="23165" priority="1176" operator="lessThan">
      <formula>$C$4</formula>
    </cfRule>
  </conditionalFormatting>
  <conditionalFormatting sqref="AP37">
    <cfRule type="cellIs" dxfId="23164" priority="1177" operator="lessThan">
      <formula>$C$4</formula>
    </cfRule>
  </conditionalFormatting>
  <conditionalFormatting sqref="AP38">
    <cfRule type="cellIs" dxfId="23163" priority="1178" operator="lessThan">
      <formula>$C$4</formula>
    </cfRule>
  </conditionalFormatting>
  <conditionalFormatting sqref="AP39">
    <cfRule type="cellIs" dxfId="23162" priority="1179" operator="lessThan">
      <formula>$C$4</formula>
    </cfRule>
  </conditionalFormatting>
  <conditionalFormatting sqref="AP40">
    <cfRule type="cellIs" dxfId="23161" priority="1180" operator="lessThan">
      <formula>$C$4</formula>
    </cfRule>
  </conditionalFormatting>
  <conditionalFormatting sqref="AP41">
    <cfRule type="cellIs" dxfId="23160" priority="1181" operator="lessThan">
      <formula>$C$4</formula>
    </cfRule>
  </conditionalFormatting>
  <conditionalFormatting sqref="AP42">
    <cfRule type="cellIs" dxfId="23159" priority="1182" operator="lessThan">
      <formula>$C$4</formula>
    </cfRule>
  </conditionalFormatting>
  <conditionalFormatting sqref="AP43">
    <cfRule type="cellIs" dxfId="23158" priority="1183" operator="lessThan">
      <formula>$C$4</formula>
    </cfRule>
  </conditionalFormatting>
  <conditionalFormatting sqref="AP44">
    <cfRule type="cellIs" dxfId="23157" priority="1184" operator="lessThan">
      <formula>$C$4</formula>
    </cfRule>
  </conditionalFormatting>
  <conditionalFormatting sqref="AP45">
    <cfRule type="cellIs" dxfId="23156" priority="1185" operator="lessThan">
      <formula>$C$4</formula>
    </cfRule>
  </conditionalFormatting>
  <conditionalFormatting sqref="AP46">
    <cfRule type="cellIs" dxfId="23155" priority="1186" operator="lessThan">
      <formula>$C$4</formula>
    </cfRule>
  </conditionalFormatting>
  <conditionalFormatting sqref="AP47">
    <cfRule type="cellIs" dxfId="23154" priority="1187" operator="lessThan">
      <formula>$C$4</formula>
    </cfRule>
  </conditionalFormatting>
  <conditionalFormatting sqref="AP48">
    <cfRule type="cellIs" dxfId="23153" priority="1188" operator="lessThan">
      <formula>$C$4</formula>
    </cfRule>
  </conditionalFormatting>
  <conditionalFormatting sqref="AP49">
    <cfRule type="cellIs" dxfId="23152" priority="1189" operator="lessThan">
      <formula>$C$4</formula>
    </cfRule>
  </conditionalFormatting>
  <conditionalFormatting sqref="AP50">
    <cfRule type="cellIs" dxfId="23151" priority="1190" operator="lessThan">
      <formula>$C$4</formula>
    </cfRule>
  </conditionalFormatting>
  <conditionalFormatting sqref="AP51">
    <cfRule type="cellIs" dxfId="23150" priority="1191" operator="lessThan">
      <formula>$C$4</formula>
    </cfRule>
  </conditionalFormatting>
  <conditionalFormatting sqref="AP52">
    <cfRule type="cellIs" dxfId="23149" priority="1192" operator="lessThan">
      <formula>$C$4</formula>
    </cfRule>
  </conditionalFormatting>
  <conditionalFormatting sqref="AP53">
    <cfRule type="cellIs" dxfId="23148" priority="1193" operator="lessThan">
      <formula>$C$4</formula>
    </cfRule>
  </conditionalFormatting>
  <conditionalFormatting sqref="AP54">
    <cfRule type="cellIs" dxfId="23147" priority="1194" operator="lessThan">
      <formula>$C$4</formula>
    </cfRule>
  </conditionalFormatting>
  <conditionalFormatting sqref="AP55">
    <cfRule type="cellIs" dxfId="23146" priority="1195" operator="lessThan">
      <formula>$C$4</formula>
    </cfRule>
  </conditionalFormatting>
  <conditionalFormatting sqref="AP56">
    <cfRule type="cellIs" dxfId="23145" priority="1196" operator="lessThan">
      <formula>$C$4</formula>
    </cfRule>
  </conditionalFormatting>
  <conditionalFormatting sqref="AP57">
    <cfRule type="cellIs" dxfId="23144" priority="1197" operator="lessThan">
      <formula>$C$4</formula>
    </cfRule>
  </conditionalFormatting>
  <conditionalFormatting sqref="AP58">
    <cfRule type="cellIs" dxfId="23143" priority="1198" operator="lessThan">
      <formula>$C$4</formula>
    </cfRule>
  </conditionalFormatting>
  <conditionalFormatting sqref="AP59">
    <cfRule type="cellIs" dxfId="23142" priority="1199" operator="lessThan">
      <formula>$C$4</formula>
    </cfRule>
  </conditionalFormatting>
  <conditionalFormatting sqref="AP60">
    <cfRule type="cellIs" dxfId="23141" priority="1200" operator="lessThan">
      <formula>$C$4</formula>
    </cfRule>
  </conditionalFormatting>
  <conditionalFormatting sqref="AQ11">
    <cfRule type="cellIs" dxfId="23140" priority="1201" operator="lessThan">
      <formula>$C$4</formula>
    </cfRule>
  </conditionalFormatting>
  <conditionalFormatting sqref="AQ12">
    <cfRule type="cellIs" dxfId="23139" priority="1202" operator="lessThan">
      <formula>$C$4</formula>
    </cfRule>
  </conditionalFormatting>
  <conditionalFormatting sqref="AQ13">
    <cfRule type="cellIs" dxfId="23138" priority="1203" operator="lessThan">
      <formula>$C$4</formula>
    </cfRule>
  </conditionalFormatting>
  <conditionalFormatting sqref="AQ14">
    <cfRule type="cellIs" dxfId="23137" priority="1204" operator="lessThan">
      <formula>$C$4</formula>
    </cfRule>
  </conditionalFormatting>
  <conditionalFormatting sqref="AQ15">
    <cfRule type="cellIs" dxfId="23136" priority="1205" operator="lessThan">
      <formula>$C$4</formula>
    </cfRule>
  </conditionalFormatting>
  <conditionalFormatting sqref="AQ16">
    <cfRule type="cellIs" dxfId="23135" priority="1206" operator="lessThan">
      <formula>$C$4</formula>
    </cfRule>
  </conditionalFormatting>
  <conditionalFormatting sqref="AQ17">
    <cfRule type="cellIs" dxfId="23134" priority="1207" operator="lessThan">
      <formula>$C$4</formula>
    </cfRule>
  </conditionalFormatting>
  <conditionalFormatting sqref="AQ18">
    <cfRule type="cellIs" dxfId="23133" priority="1208" operator="lessThan">
      <formula>$C$4</formula>
    </cfRule>
  </conditionalFormatting>
  <conditionalFormatting sqref="AQ19">
    <cfRule type="cellIs" dxfId="23132" priority="1209" operator="lessThan">
      <formula>$C$4</formula>
    </cfRule>
  </conditionalFormatting>
  <conditionalFormatting sqref="AQ20">
    <cfRule type="cellIs" dxfId="23131" priority="1210" operator="lessThan">
      <formula>$C$4</formula>
    </cfRule>
  </conditionalFormatting>
  <conditionalFormatting sqref="AQ21">
    <cfRule type="cellIs" dxfId="23130" priority="1211" operator="lessThan">
      <formula>$C$4</formula>
    </cfRule>
  </conditionalFormatting>
  <conditionalFormatting sqref="AQ22">
    <cfRule type="cellIs" dxfId="23129" priority="1212" operator="lessThan">
      <formula>$C$4</formula>
    </cfRule>
  </conditionalFormatting>
  <conditionalFormatting sqref="AQ23">
    <cfRule type="cellIs" dxfId="23128" priority="1213" operator="lessThan">
      <formula>$C$4</formula>
    </cfRule>
  </conditionalFormatting>
  <conditionalFormatting sqref="AQ24">
    <cfRule type="cellIs" dxfId="23127" priority="1214" operator="lessThan">
      <formula>$C$4</formula>
    </cfRule>
  </conditionalFormatting>
  <conditionalFormatting sqref="AQ25">
    <cfRule type="cellIs" dxfId="23126" priority="1215" operator="lessThan">
      <formula>$C$4</formula>
    </cfRule>
  </conditionalFormatting>
  <conditionalFormatting sqref="AQ26">
    <cfRule type="cellIs" dxfId="23125" priority="1216" operator="lessThan">
      <formula>$C$4</formula>
    </cfRule>
  </conditionalFormatting>
  <conditionalFormatting sqref="AQ27">
    <cfRule type="cellIs" dxfId="23124" priority="1217" operator="lessThan">
      <formula>$C$4</formula>
    </cfRule>
  </conditionalFormatting>
  <conditionalFormatting sqref="AQ28">
    <cfRule type="cellIs" dxfId="23123" priority="1218" operator="lessThan">
      <formula>$C$4</formula>
    </cfRule>
  </conditionalFormatting>
  <conditionalFormatting sqref="AQ29">
    <cfRule type="cellIs" dxfId="23122" priority="1219" operator="lessThan">
      <formula>$C$4</formula>
    </cfRule>
  </conditionalFormatting>
  <conditionalFormatting sqref="AQ30">
    <cfRule type="cellIs" dxfId="23121" priority="1220" operator="lessThan">
      <formula>$C$4</formula>
    </cfRule>
  </conditionalFormatting>
  <conditionalFormatting sqref="AQ31">
    <cfRule type="cellIs" dxfId="23120" priority="1221" operator="lessThan">
      <formula>$C$4</formula>
    </cfRule>
  </conditionalFormatting>
  <conditionalFormatting sqref="AQ32">
    <cfRule type="cellIs" dxfId="23119" priority="1222" operator="lessThan">
      <formula>$C$4</formula>
    </cfRule>
  </conditionalFormatting>
  <conditionalFormatting sqref="AQ33">
    <cfRule type="cellIs" dxfId="23118" priority="1223" operator="lessThan">
      <formula>$C$4</formula>
    </cfRule>
  </conditionalFormatting>
  <conditionalFormatting sqref="AQ34">
    <cfRule type="cellIs" dxfId="23117" priority="1224" operator="lessThan">
      <formula>$C$4</formula>
    </cfRule>
  </conditionalFormatting>
  <conditionalFormatting sqref="AQ35">
    <cfRule type="cellIs" dxfId="23116" priority="1225" operator="lessThan">
      <formula>$C$4</formula>
    </cfRule>
  </conditionalFormatting>
  <conditionalFormatting sqref="AQ36">
    <cfRule type="cellIs" dxfId="23115" priority="1226" operator="lessThan">
      <formula>$C$4</formula>
    </cfRule>
  </conditionalFormatting>
  <conditionalFormatting sqref="AQ37">
    <cfRule type="cellIs" dxfId="23114" priority="1227" operator="lessThan">
      <formula>$C$4</formula>
    </cfRule>
  </conditionalFormatting>
  <conditionalFormatting sqref="AQ38">
    <cfRule type="cellIs" dxfId="23113" priority="1228" operator="lessThan">
      <formula>$C$4</formula>
    </cfRule>
  </conditionalFormatting>
  <conditionalFormatting sqref="AQ39">
    <cfRule type="cellIs" dxfId="23112" priority="1229" operator="lessThan">
      <formula>$C$4</formula>
    </cfRule>
  </conditionalFormatting>
  <conditionalFormatting sqref="AQ40">
    <cfRule type="cellIs" dxfId="23111" priority="1230" operator="lessThan">
      <formula>$C$4</formula>
    </cfRule>
  </conditionalFormatting>
  <conditionalFormatting sqref="AQ41">
    <cfRule type="cellIs" dxfId="23110" priority="1231" operator="lessThan">
      <formula>$C$4</formula>
    </cfRule>
  </conditionalFormatting>
  <conditionalFormatting sqref="AQ42">
    <cfRule type="cellIs" dxfId="23109" priority="1232" operator="lessThan">
      <formula>$C$4</formula>
    </cfRule>
  </conditionalFormatting>
  <conditionalFormatting sqref="AQ43">
    <cfRule type="cellIs" dxfId="23108" priority="1233" operator="lessThan">
      <formula>$C$4</formula>
    </cfRule>
  </conditionalFormatting>
  <conditionalFormatting sqref="AQ44">
    <cfRule type="cellIs" dxfId="23107" priority="1234" operator="lessThan">
      <formula>$C$4</formula>
    </cfRule>
  </conditionalFormatting>
  <conditionalFormatting sqref="AQ45">
    <cfRule type="cellIs" dxfId="23106" priority="1235" operator="lessThan">
      <formula>$C$4</formula>
    </cfRule>
  </conditionalFormatting>
  <conditionalFormatting sqref="AQ46">
    <cfRule type="cellIs" dxfId="23105" priority="1236" operator="lessThan">
      <formula>$C$4</formula>
    </cfRule>
  </conditionalFormatting>
  <conditionalFormatting sqref="AQ47">
    <cfRule type="cellIs" dxfId="23104" priority="1237" operator="lessThan">
      <formula>$C$4</formula>
    </cfRule>
  </conditionalFormatting>
  <conditionalFormatting sqref="AQ48">
    <cfRule type="cellIs" dxfId="23103" priority="1238" operator="lessThan">
      <formula>$C$4</formula>
    </cfRule>
  </conditionalFormatting>
  <conditionalFormatting sqref="AQ49">
    <cfRule type="cellIs" dxfId="23102" priority="1239" operator="lessThan">
      <formula>$C$4</formula>
    </cfRule>
  </conditionalFormatting>
  <conditionalFormatting sqref="AQ50">
    <cfRule type="cellIs" dxfId="23101" priority="1240" operator="lessThan">
      <formula>$C$4</formula>
    </cfRule>
  </conditionalFormatting>
  <conditionalFormatting sqref="AQ51">
    <cfRule type="cellIs" dxfId="23100" priority="1241" operator="lessThan">
      <formula>$C$4</formula>
    </cfRule>
  </conditionalFormatting>
  <conditionalFormatting sqref="AQ52">
    <cfRule type="cellIs" dxfId="23099" priority="1242" operator="lessThan">
      <formula>$C$4</formula>
    </cfRule>
  </conditionalFormatting>
  <conditionalFormatting sqref="AQ53">
    <cfRule type="cellIs" dxfId="23098" priority="1243" operator="lessThan">
      <formula>$C$4</formula>
    </cfRule>
  </conditionalFormatting>
  <conditionalFormatting sqref="AQ54">
    <cfRule type="cellIs" dxfId="23097" priority="1244" operator="lessThan">
      <formula>$C$4</formula>
    </cfRule>
  </conditionalFormatting>
  <conditionalFormatting sqref="AQ55">
    <cfRule type="cellIs" dxfId="23096" priority="1245" operator="lessThan">
      <formula>$C$4</formula>
    </cfRule>
  </conditionalFormatting>
  <conditionalFormatting sqref="AQ56">
    <cfRule type="cellIs" dxfId="23095" priority="1246" operator="lessThan">
      <formula>$C$4</formula>
    </cfRule>
  </conditionalFormatting>
  <conditionalFormatting sqref="AQ57">
    <cfRule type="cellIs" dxfId="23094" priority="1247" operator="lessThan">
      <formula>$C$4</formula>
    </cfRule>
  </conditionalFormatting>
  <conditionalFormatting sqref="AQ58">
    <cfRule type="cellIs" dxfId="23093" priority="1248" operator="lessThan">
      <formula>$C$4</formula>
    </cfRule>
  </conditionalFormatting>
  <conditionalFormatting sqref="AQ59">
    <cfRule type="cellIs" dxfId="23092" priority="1249" operator="lessThan">
      <formula>$C$4</formula>
    </cfRule>
  </conditionalFormatting>
  <conditionalFormatting sqref="AQ60">
    <cfRule type="cellIs" dxfId="23091" priority="1250" operator="lessThan">
      <formula>$C$4</formula>
    </cfRule>
  </conditionalFormatting>
  <conditionalFormatting sqref="AR11">
    <cfRule type="cellIs" dxfId="23090" priority="1251" operator="lessThan">
      <formula>$C$4</formula>
    </cfRule>
  </conditionalFormatting>
  <conditionalFormatting sqref="AR12">
    <cfRule type="cellIs" dxfId="23089" priority="1252" operator="lessThan">
      <formula>$C$4</formula>
    </cfRule>
  </conditionalFormatting>
  <conditionalFormatting sqref="AR13">
    <cfRule type="cellIs" dxfId="23088" priority="1253" operator="lessThan">
      <formula>$C$4</formula>
    </cfRule>
  </conditionalFormatting>
  <conditionalFormatting sqref="AR14">
    <cfRule type="cellIs" dxfId="23087" priority="1254" operator="lessThan">
      <formula>$C$4</formula>
    </cfRule>
  </conditionalFormatting>
  <conditionalFormatting sqref="AR15">
    <cfRule type="cellIs" dxfId="23086" priority="1255" operator="lessThan">
      <formula>$C$4</formula>
    </cfRule>
  </conditionalFormatting>
  <conditionalFormatting sqref="AR16">
    <cfRule type="cellIs" dxfId="23085" priority="1256" operator="lessThan">
      <formula>$C$4</formula>
    </cfRule>
  </conditionalFormatting>
  <conditionalFormatting sqref="AR17">
    <cfRule type="cellIs" dxfId="23084" priority="1257" operator="lessThan">
      <formula>$C$4</formula>
    </cfRule>
  </conditionalFormatting>
  <conditionalFormatting sqref="AR18">
    <cfRule type="cellIs" dxfId="23083" priority="1258" operator="lessThan">
      <formula>$C$4</formula>
    </cfRule>
  </conditionalFormatting>
  <conditionalFormatting sqref="AR19">
    <cfRule type="cellIs" dxfId="23082" priority="1259" operator="lessThan">
      <formula>$C$4</formula>
    </cfRule>
  </conditionalFormatting>
  <conditionalFormatting sqref="AR20">
    <cfRule type="cellIs" dxfId="23081" priority="1260" operator="lessThan">
      <formula>$C$4</formula>
    </cfRule>
  </conditionalFormatting>
  <conditionalFormatting sqref="AR21">
    <cfRule type="cellIs" dxfId="23080" priority="1261" operator="lessThan">
      <formula>$C$4</formula>
    </cfRule>
  </conditionalFormatting>
  <conditionalFormatting sqref="AR22">
    <cfRule type="cellIs" dxfId="23079" priority="1262" operator="lessThan">
      <formula>$C$4</formula>
    </cfRule>
  </conditionalFormatting>
  <conditionalFormatting sqref="AR23">
    <cfRule type="cellIs" dxfId="23078" priority="1263" operator="lessThan">
      <formula>$C$4</formula>
    </cfRule>
  </conditionalFormatting>
  <conditionalFormatting sqref="AR24">
    <cfRule type="cellIs" dxfId="23077" priority="1264" operator="lessThan">
      <formula>$C$4</formula>
    </cfRule>
  </conditionalFormatting>
  <conditionalFormatting sqref="AR25">
    <cfRule type="cellIs" dxfId="23076" priority="1265" operator="lessThan">
      <formula>$C$4</formula>
    </cfRule>
  </conditionalFormatting>
  <conditionalFormatting sqref="AR26">
    <cfRule type="cellIs" dxfId="23075" priority="1266" operator="lessThan">
      <formula>$C$4</formula>
    </cfRule>
  </conditionalFormatting>
  <conditionalFormatting sqref="AR27">
    <cfRule type="cellIs" dxfId="23074" priority="1267" operator="lessThan">
      <formula>$C$4</formula>
    </cfRule>
  </conditionalFormatting>
  <conditionalFormatting sqref="AR28">
    <cfRule type="cellIs" dxfId="23073" priority="1268" operator="lessThan">
      <formula>$C$4</formula>
    </cfRule>
  </conditionalFormatting>
  <conditionalFormatting sqref="AR29">
    <cfRule type="cellIs" dxfId="23072" priority="1269" operator="lessThan">
      <formula>$C$4</formula>
    </cfRule>
  </conditionalFormatting>
  <conditionalFormatting sqref="AR30">
    <cfRule type="cellIs" dxfId="23071" priority="1270" operator="lessThan">
      <formula>$C$4</formula>
    </cfRule>
  </conditionalFormatting>
  <conditionalFormatting sqref="AR31">
    <cfRule type="cellIs" dxfId="23070" priority="1271" operator="lessThan">
      <formula>$C$4</formula>
    </cfRule>
  </conditionalFormatting>
  <conditionalFormatting sqref="AR32">
    <cfRule type="cellIs" dxfId="23069" priority="1272" operator="lessThan">
      <formula>$C$4</formula>
    </cfRule>
  </conditionalFormatting>
  <conditionalFormatting sqref="AR33">
    <cfRule type="cellIs" dxfId="23068" priority="1273" operator="lessThan">
      <formula>$C$4</formula>
    </cfRule>
  </conditionalFormatting>
  <conditionalFormatting sqref="AR34">
    <cfRule type="cellIs" dxfId="23067" priority="1274" operator="lessThan">
      <formula>$C$4</formula>
    </cfRule>
  </conditionalFormatting>
  <conditionalFormatting sqref="AR35">
    <cfRule type="cellIs" dxfId="23066" priority="1275" operator="lessThan">
      <formula>$C$4</formula>
    </cfRule>
  </conditionalFormatting>
  <conditionalFormatting sqref="AR36">
    <cfRule type="cellIs" dxfId="23065" priority="1276" operator="lessThan">
      <formula>$C$4</formula>
    </cfRule>
  </conditionalFormatting>
  <conditionalFormatting sqref="AR37">
    <cfRule type="cellIs" dxfId="23064" priority="1277" operator="lessThan">
      <formula>$C$4</formula>
    </cfRule>
  </conditionalFormatting>
  <conditionalFormatting sqref="AR38">
    <cfRule type="cellIs" dxfId="23063" priority="1278" operator="lessThan">
      <formula>$C$4</formula>
    </cfRule>
  </conditionalFormatting>
  <conditionalFormatting sqref="AR39">
    <cfRule type="cellIs" dxfId="23062" priority="1279" operator="lessThan">
      <formula>$C$4</formula>
    </cfRule>
  </conditionalFormatting>
  <conditionalFormatting sqref="AR40">
    <cfRule type="cellIs" dxfId="23061" priority="1280" operator="lessThan">
      <formula>$C$4</formula>
    </cfRule>
  </conditionalFormatting>
  <conditionalFormatting sqref="AR41">
    <cfRule type="cellIs" dxfId="23060" priority="1281" operator="lessThan">
      <formula>$C$4</formula>
    </cfRule>
  </conditionalFormatting>
  <conditionalFormatting sqref="AR42">
    <cfRule type="cellIs" dxfId="23059" priority="1282" operator="lessThan">
      <formula>$C$4</formula>
    </cfRule>
  </conditionalFormatting>
  <conditionalFormatting sqref="AR43">
    <cfRule type="cellIs" dxfId="23058" priority="1283" operator="lessThan">
      <formula>$C$4</formula>
    </cfRule>
  </conditionalFormatting>
  <conditionalFormatting sqref="AR44">
    <cfRule type="cellIs" dxfId="23057" priority="1284" operator="lessThan">
      <formula>$C$4</formula>
    </cfRule>
  </conditionalFormatting>
  <conditionalFormatting sqref="AR45">
    <cfRule type="cellIs" dxfId="23056" priority="1285" operator="lessThan">
      <formula>$C$4</formula>
    </cfRule>
  </conditionalFormatting>
  <conditionalFormatting sqref="AR46">
    <cfRule type="cellIs" dxfId="23055" priority="1286" operator="lessThan">
      <formula>$C$4</formula>
    </cfRule>
  </conditionalFormatting>
  <conditionalFormatting sqref="AR47">
    <cfRule type="cellIs" dxfId="23054" priority="1287" operator="lessThan">
      <formula>$C$4</formula>
    </cfRule>
  </conditionalFormatting>
  <conditionalFormatting sqref="AR48">
    <cfRule type="cellIs" dxfId="23053" priority="1288" operator="lessThan">
      <formula>$C$4</formula>
    </cfRule>
  </conditionalFormatting>
  <conditionalFormatting sqref="AR49">
    <cfRule type="cellIs" dxfId="23052" priority="1289" operator="lessThan">
      <formula>$C$4</formula>
    </cfRule>
  </conditionalFormatting>
  <conditionalFormatting sqref="AR50">
    <cfRule type="cellIs" dxfId="23051" priority="1290" operator="lessThan">
      <formula>$C$4</formula>
    </cfRule>
  </conditionalFormatting>
  <conditionalFormatting sqref="AR51">
    <cfRule type="cellIs" dxfId="23050" priority="1291" operator="lessThan">
      <formula>$C$4</formula>
    </cfRule>
  </conditionalFormatting>
  <conditionalFormatting sqref="AR52">
    <cfRule type="cellIs" dxfId="23049" priority="1292" operator="lessThan">
      <formula>$C$4</formula>
    </cfRule>
  </conditionalFormatting>
  <conditionalFormatting sqref="AR53">
    <cfRule type="cellIs" dxfId="23048" priority="1293" operator="lessThan">
      <formula>$C$4</formula>
    </cfRule>
  </conditionalFormatting>
  <conditionalFormatting sqref="AR54">
    <cfRule type="cellIs" dxfId="23047" priority="1294" operator="lessThan">
      <formula>$C$4</formula>
    </cfRule>
  </conditionalFormatting>
  <conditionalFormatting sqref="AR55">
    <cfRule type="cellIs" dxfId="23046" priority="1295" operator="lessThan">
      <formula>$C$4</formula>
    </cfRule>
  </conditionalFormatting>
  <conditionalFormatting sqref="AR56">
    <cfRule type="cellIs" dxfId="23045" priority="1296" operator="lessThan">
      <formula>$C$4</formula>
    </cfRule>
  </conditionalFormatting>
  <conditionalFormatting sqref="AR57">
    <cfRule type="cellIs" dxfId="23044" priority="1297" operator="lessThan">
      <formula>$C$4</formula>
    </cfRule>
  </conditionalFormatting>
  <conditionalFormatting sqref="AR58">
    <cfRule type="cellIs" dxfId="23043" priority="1298" operator="lessThan">
      <formula>$C$4</formula>
    </cfRule>
  </conditionalFormatting>
  <conditionalFormatting sqref="AR59">
    <cfRule type="cellIs" dxfId="23042" priority="1299" operator="lessThan">
      <formula>$C$4</formula>
    </cfRule>
  </conditionalFormatting>
  <conditionalFormatting sqref="AR60">
    <cfRule type="cellIs" dxfId="23041" priority="1300" operator="lessThan">
      <formula>$C$4</formula>
    </cfRule>
  </conditionalFormatting>
  <conditionalFormatting sqref="AS11">
    <cfRule type="cellIs" dxfId="23040" priority="1301" operator="lessThan">
      <formula>$C$4</formula>
    </cfRule>
  </conditionalFormatting>
  <conditionalFormatting sqref="AS12">
    <cfRule type="cellIs" dxfId="23039" priority="1302" operator="lessThan">
      <formula>$C$4</formula>
    </cfRule>
  </conditionalFormatting>
  <conditionalFormatting sqref="AS13">
    <cfRule type="cellIs" dxfId="23038" priority="1303" operator="lessThan">
      <formula>$C$4</formula>
    </cfRule>
  </conditionalFormatting>
  <conditionalFormatting sqref="AS14">
    <cfRule type="cellIs" dxfId="23037" priority="1304" operator="lessThan">
      <formula>$C$4</formula>
    </cfRule>
  </conditionalFormatting>
  <conditionalFormatting sqref="AS15">
    <cfRule type="cellIs" dxfId="23036" priority="1305" operator="lessThan">
      <formula>$C$4</formula>
    </cfRule>
  </conditionalFormatting>
  <conditionalFormatting sqref="AS16">
    <cfRule type="cellIs" dxfId="23035" priority="1306" operator="lessThan">
      <formula>$C$4</formula>
    </cfRule>
  </conditionalFormatting>
  <conditionalFormatting sqref="AS17">
    <cfRule type="cellIs" dxfId="23034" priority="1307" operator="lessThan">
      <formula>$C$4</formula>
    </cfRule>
  </conditionalFormatting>
  <conditionalFormatting sqref="AS18">
    <cfRule type="cellIs" dxfId="23033" priority="1308" operator="lessThan">
      <formula>$C$4</formula>
    </cfRule>
  </conditionalFormatting>
  <conditionalFormatting sqref="AS19">
    <cfRule type="cellIs" dxfId="23032" priority="1309" operator="lessThan">
      <formula>$C$4</formula>
    </cfRule>
  </conditionalFormatting>
  <conditionalFormatting sqref="AS20">
    <cfRule type="cellIs" dxfId="23031" priority="1310" operator="lessThan">
      <formula>$C$4</formula>
    </cfRule>
  </conditionalFormatting>
  <conditionalFormatting sqref="AS21">
    <cfRule type="cellIs" dxfId="23030" priority="1311" operator="lessThan">
      <formula>$C$4</formula>
    </cfRule>
  </conditionalFormatting>
  <conditionalFormatting sqref="AS22">
    <cfRule type="cellIs" dxfId="23029" priority="1312" operator="lessThan">
      <formula>$C$4</formula>
    </cfRule>
  </conditionalFormatting>
  <conditionalFormatting sqref="AS23">
    <cfRule type="cellIs" dxfId="23028" priority="1313" operator="lessThan">
      <formula>$C$4</formula>
    </cfRule>
  </conditionalFormatting>
  <conditionalFormatting sqref="AS24">
    <cfRule type="cellIs" dxfId="23027" priority="1314" operator="lessThan">
      <formula>$C$4</formula>
    </cfRule>
  </conditionalFormatting>
  <conditionalFormatting sqref="AS25">
    <cfRule type="cellIs" dxfId="23026" priority="1315" operator="lessThan">
      <formula>$C$4</formula>
    </cfRule>
  </conditionalFormatting>
  <conditionalFormatting sqref="AS26">
    <cfRule type="cellIs" dxfId="23025" priority="1316" operator="lessThan">
      <formula>$C$4</formula>
    </cfRule>
  </conditionalFormatting>
  <conditionalFormatting sqref="AS27">
    <cfRule type="cellIs" dxfId="23024" priority="1317" operator="lessThan">
      <formula>$C$4</formula>
    </cfRule>
  </conditionalFormatting>
  <conditionalFormatting sqref="AS28">
    <cfRule type="cellIs" dxfId="23023" priority="1318" operator="lessThan">
      <formula>$C$4</formula>
    </cfRule>
  </conditionalFormatting>
  <conditionalFormatting sqref="AS29">
    <cfRule type="cellIs" dxfId="23022" priority="1319" operator="lessThan">
      <formula>$C$4</formula>
    </cfRule>
  </conditionalFormatting>
  <conditionalFormatting sqref="AS30">
    <cfRule type="cellIs" dxfId="23021" priority="1320" operator="lessThan">
      <formula>$C$4</formula>
    </cfRule>
  </conditionalFormatting>
  <conditionalFormatting sqref="AS31">
    <cfRule type="cellIs" dxfId="23020" priority="1321" operator="lessThan">
      <formula>$C$4</formula>
    </cfRule>
  </conditionalFormatting>
  <conditionalFormatting sqref="AS32">
    <cfRule type="cellIs" dxfId="23019" priority="1322" operator="lessThan">
      <formula>$C$4</formula>
    </cfRule>
  </conditionalFormatting>
  <conditionalFormatting sqref="AS33">
    <cfRule type="cellIs" dxfId="23018" priority="1323" operator="lessThan">
      <formula>$C$4</formula>
    </cfRule>
  </conditionalFormatting>
  <conditionalFormatting sqref="AS34">
    <cfRule type="cellIs" dxfId="23017" priority="1324" operator="lessThan">
      <formula>$C$4</formula>
    </cfRule>
  </conditionalFormatting>
  <conditionalFormatting sqref="AS35">
    <cfRule type="cellIs" dxfId="23016" priority="1325" operator="lessThan">
      <formula>$C$4</formula>
    </cfRule>
  </conditionalFormatting>
  <conditionalFormatting sqref="AS36">
    <cfRule type="cellIs" dxfId="23015" priority="1326" operator="lessThan">
      <formula>$C$4</formula>
    </cfRule>
  </conditionalFormatting>
  <conditionalFormatting sqref="AS37">
    <cfRule type="cellIs" dxfId="23014" priority="1327" operator="lessThan">
      <formula>$C$4</formula>
    </cfRule>
  </conditionalFormatting>
  <conditionalFormatting sqref="AS38">
    <cfRule type="cellIs" dxfId="23013" priority="1328" operator="lessThan">
      <formula>$C$4</formula>
    </cfRule>
  </conditionalFormatting>
  <conditionalFormatting sqref="AS39">
    <cfRule type="cellIs" dxfId="23012" priority="1329" operator="lessThan">
      <formula>$C$4</formula>
    </cfRule>
  </conditionalFormatting>
  <conditionalFormatting sqref="AS40">
    <cfRule type="cellIs" dxfId="23011" priority="1330" operator="lessThan">
      <formula>$C$4</formula>
    </cfRule>
  </conditionalFormatting>
  <conditionalFormatting sqref="AS41">
    <cfRule type="cellIs" dxfId="23010" priority="1331" operator="lessThan">
      <formula>$C$4</formula>
    </cfRule>
  </conditionalFormatting>
  <conditionalFormatting sqref="AS42">
    <cfRule type="cellIs" dxfId="23009" priority="1332" operator="lessThan">
      <formula>$C$4</formula>
    </cfRule>
  </conditionalFormatting>
  <conditionalFormatting sqref="AS43">
    <cfRule type="cellIs" dxfId="23008" priority="1333" operator="lessThan">
      <formula>$C$4</formula>
    </cfRule>
  </conditionalFormatting>
  <conditionalFormatting sqref="AS44">
    <cfRule type="cellIs" dxfId="23007" priority="1334" operator="lessThan">
      <formula>$C$4</formula>
    </cfRule>
  </conditionalFormatting>
  <conditionalFormatting sqref="AS45">
    <cfRule type="cellIs" dxfId="23006" priority="1335" operator="lessThan">
      <formula>$C$4</formula>
    </cfRule>
  </conditionalFormatting>
  <conditionalFormatting sqref="AS46">
    <cfRule type="cellIs" dxfId="23005" priority="1336" operator="lessThan">
      <formula>$C$4</formula>
    </cfRule>
  </conditionalFormatting>
  <conditionalFormatting sqref="AS47">
    <cfRule type="cellIs" dxfId="23004" priority="1337" operator="lessThan">
      <formula>$C$4</formula>
    </cfRule>
  </conditionalFormatting>
  <conditionalFormatting sqref="AS48">
    <cfRule type="cellIs" dxfId="23003" priority="1338" operator="lessThan">
      <formula>$C$4</formula>
    </cfRule>
  </conditionalFormatting>
  <conditionalFormatting sqref="AS49">
    <cfRule type="cellIs" dxfId="23002" priority="1339" operator="lessThan">
      <formula>$C$4</formula>
    </cfRule>
  </conditionalFormatting>
  <conditionalFormatting sqref="AS50">
    <cfRule type="cellIs" dxfId="23001" priority="1340" operator="lessThan">
      <formula>$C$4</formula>
    </cfRule>
  </conditionalFormatting>
  <conditionalFormatting sqref="AS51">
    <cfRule type="cellIs" dxfId="23000" priority="1341" operator="lessThan">
      <formula>$C$4</formula>
    </cfRule>
  </conditionalFormatting>
  <conditionalFormatting sqref="AS52">
    <cfRule type="cellIs" dxfId="22999" priority="1342" operator="lessThan">
      <formula>$C$4</formula>
    </cfRule>
  </conditionalFormatting>
  <conditionalFormatting sqref="AS53">
    <cfRule type="cellIs" dxfId="22998" priority="1343" operator="lessThan">
      <formula>$C$4</formula>
    </cfRule>
  </conditionalFormatting>
  <conditionalFormatting sqref="AS54">
    <cfRule type="cellIs" dxfId="22997" priority="1344" operator="lessThan">
      <formula>$C$4</formula>
    </cfRule>
  </conditionalFormatting>
  <conditionalFormatting sqref="AS55">
    <cfRule type="cellIs" dxfId="22996" priority="1345" operator="lessThan">
      <formula>$C$4</formula>
    </cfRule>
  </conditionalFormatting>
  <conditionalFormatting sqref="AS56">
    <cfRule type="cellIs" dxfId="22995" priority="1346" operator="lessThan">
      <formula>$C$4</formula>
    </cfRule>
  </conditionalFormatting>
  <conditionalFormatting sqref="AS57">
    <cfRule type="cellIs" dxfId="22994" priority="1347" operator="lessThan">
      <formula>$C$4</formula>
    </cfRule>
  </conditionalFormatting>
  <conditionalFormatting sqref="AS58">
    <cfRule type="cellIs" dxfId="22993" priority="1348" operator="lessThan">
      <formula>$C$4</formula>
    </cfRule>
  </conditionalFormatting>
  <conditionalFormatting sqref="AS59">
    <cfRule type="cellIs" dxfId="22992" priority="1349" operator="lessThan">
      <formula>$C$4</formula>
    </cfRule>
  </conditionalFormatting>
  <conditionalFormatting sqref="AS60">
    <cfRule type="cellIs" dxfId="22991" priority="1350" operator="lessThan">
      <formula>$C$4</formula>
    </cfRule>
  </conditionalFormatting>
  <conditionalFormatting sqref="AT11">
    <cfRule type="cellIs" dxfId="22990" priority="1351" operator="lessThan">
      <formula>$C$4</formula>
    </cfRule>
  </conditionalFormatting>
  <conditionalFormatting sqref="AT12">
    <cfRule type="cellIs" dxfId="22989" priority="1352" operator="lessThan">
      <formula>$C$4</formula>
    </cfRule>
  </conditionalFormatting>
  <conditionalFormatting sqref="AT13">
    <cfRule type="cellIs" dxfId="22988" priority="1353" operator="lessThan">
      <formula>$C$4</formula>
    </cfRule>
  </conditionalFormatting>
  <conditionalFormatting sqref="AT14">
    <cfRule type="cellIs" dxfId="22987" priority="1354" operator="lessThan">
      <formula>$C$4</formula>
    </cfRule>
  </conditionalFormatting>
  <conditionalFormatting sqref="AT15">
    <cfRule type="cellIs" dxfId="22986" priority="1355" operator="lessThan">
      <formula>$C$4</formula>
    </cfRule>
  </conditionalFormatting>
  <conditionalFormatting sqref="AT16">
    <cfRule type="cellIs" dxfId="22985" priority="1356" operator="lessThan">
      <formula>$C$4</formula>
    </cfRule>
  </conditionalFormatting>
  <conditionalFormatting sqref="AT17">
    <cfRule type="cellIs" dxfId="22984" priority="1357" operator="lessThan">
      <formula>$C$4</formula>
    </cfRule>
  </conditionalFormatting>
  <conditionalFormatting sqref="AT18">
    <cfRule type="cellIs" dxfId="22983" priority="1358" operator="lessThan">
      <formula>$C$4</formula>
    </cfRule>
  </conditionalFormatting>
  <conditionalFormatting sqref="AT19">
    <cfRule type="cellIs" dxfId="22982" priority="1359" operator="lessThan">
      <formula>$C$4</formula>
    </cfRule>
  </conditionalFormatting>
  <conditionalFormatting sqref="AT20">
    <cfRule type="cellIs" dxfId="22981" priority="1360" operator="lessThan">
      <formula>$C$4</formula>
    </cfRule>
  </conditionalFormatting>
  <conditionalFormatting sqref="AT21">
    <cfRule type="cellIs" dxfId="22980" priority="1361" operator="lessThan">
      <formula>$C$4</formula>
    </cfRule>
  </conditionalFormatting>
  <conditionalFormatting sqref="AT22">
    <cfRule type="cellIs" dxfId="22979" priority="1362" operator="lessThan">
      <formula>$C$4</formula>
    </cfRule>
  </conditionalFormatting>
  <conditionalFormatting sqref="AT23">
    <cfRule type="cellIs" dxfId="22978" priority="1363" operator="lessThan">
      <formula>$C$4</formula>
    </cfRule>
  </conditionalFormatting>
  <conditionalFormatting sqref="AT24">
    <cfRule type="cellIs" dxfId="22977" priority="1364" operator="lessThan">
      <formula>$C$4</formula>
    </cfRule>
  </conditionalFormatting>
  <conditionalFormatting sqref="AT25">
    <cfRule type="cellIs" dxfId="22976" priority="1365" operator="lessThan">
      <formula>$C$4</formula>
    </cfRule>
  </conditionalFormatting>
  <conditionalFormatting sqref="AT26">
    <cfRule type="cellIs" dxfId="22975" priority="1366" operator="lessThan">
      <formula>$C$4</formula>
    </cfRule>
  </conditionalFormatting>
  <conditionalFormatting sqref="AT27">
    <cfRule type="cellIs" dxfId="22974" priority="1367" operator="lessThan">
      <formula>$C$4</formula>
    </cfRule>
  </conditionalFormatting>
  <conditionalFormatting sqref="AT28">
    <cfRule type="cellIs" dxfId="22973" priority="1368" operator="lessThan">
      <formula>$C$4</formula>
    </cfRule>
  </conditionalFormatting>
  <conditionalFormatting sqref="AT29">
    <cfRule type="cellIs" dxfId="22972" priority="1369" operator="lessThan">
      <formula>$C$4</formula>
    </cfRule>
  </conditionalFormatting>
  <conditionalFormatting sqref="AT30">
    <cfRule type="cellIs" dxfId="22971" priority="1370" operator="lessThan">
      <formula>$C$4</formula>
    </cfRule>
  </conditionalFormatting>
  <conditionalFormatting sqref="AT31">
    <cfRule type="cellIs" dxfId="22970" priority="1371" operator="lessThan">
      <formula>$C$4</formula>
    </cfRule>
  </conditionalFormatting>
  <conditionalFormatting sqref="AT32">
    <cfRule type="cellIs" dxfId="22969" priority="1372" operator="lessThan">
      <formula>$C$4</formula>
    </cfRule>
  </conditionalFormatting>
  <conditionalFormatting sqref="AT33">
    <cfRule type="cellIs" dxfId="22968" priority="1373" operator="lessThan">
      <formula>$C$4</formula>
    </cfRule>
  </conditionalFormatting>
  <conditionalFormatting sqref="AT34">
    <cfRule type="cellIs" dxfId="22967" priority="1374" operator="lessThan">
      <formula>$C$4</formula>
    </cfRule>
  </conditionalFormatting>
  <conditionalFormatting sqref="AT35">
    <cfRule type="cellIs" dxfId="22966" priority="1375" operator="lessThan">
      <formula>$C$4</formula>
    </cfRule>
  </conditionalFormatting>
  <conditionalFormatting sqref="AT36">
    <cfRule type="cellIs" dxfId="22965" priority="1376" operator="lessThan">
      <formula>$C$4</formula>
    </cfRule>
  </conditionalFormatting>
  <conditionalFormatting sqref="AT37">
    <cfRule type="cellIs" dxfId="22964" priority="1377" operator="lessThan">
      <formula>$C$4</formula>
    </cfRule>
  </conditionalFormatting>
  <conditionalFormatting sqref="AT38">
    <cfRule type="cellIs" dxfId="22963" priority="1378" operator="lessThan">
      <formula>$C$4</formula>
    </cfRule>
  </conditionalFormatting>
  <conditionalFormatting sqref="AT39">
    <cfRule type="cellIs" dxfId="22962" priority="1379" operator="lessThan">
      <formula>$C$4</formula>
    </cfRule>
  </conditionalFormatting>
  <conditionalFormatting sqref="AT40">
    <cfRule type="cellIs" dxfId="22961" priority="1380" operator="lessThan">
      <formula>$C$4</formula>
    </cfRule>
  </conditionalFormatting>
  <conditionalFormatting sqref="AT41">
    <cfRule type="cellIs" dxfId="22960" priority="1381" operator="lessThan">
      <formula>$C$4</formula>
    </cfRule>
  </conditionalFormatting>
  <conditionalFormatting sqref="AT42">
    <cfRule type="cellIs" dxfId="22959" priority="1382" operator="lessThan">
      <formula>$C$4</formula>
    </cfRule>
  </conditionalFormatting>
  <conditionalFormatting sqref="AT43">
    <cfRule type="cellIs" dxfId="22958" priority="1383" operator="lessThan">
      <formula>$C$4</formula>
    </cfRule>
  </conditionalFormatting>
  <conditionalFormatting sqref="AT44">
    <cfRule type="cellIs" dxfId="22957" priority="1384" operator="lessThan">
      <formula>$C$4</formula>
    </cfRule>
  </conditionalFormatting>
  <conditionalFormatting sqref="AT45">
    <cfRule type="cellIs" dxfId="22956" priority="1385" operator="lessThan">
      <formula>$C$4</formula>
    </cfRule>
  </conditionalFormatting>
  <conditionalFormatting sqref="AT46">
    <cfRule type="cellIs" dxfId="22955" priority="1386" operator="lessThan">
      <formula>$C$4</formula>
    </cfRule>
  </conditionalFormatting>
  <conditionalFormatting sqref="AT47">
    <cfRule type="cellIs" dxfId="22954" priority="1387" operator="lessThan">
      <formula>$C$4</formula>
    </cfRule>
  </conditionalFormatting>
  <conditionalFormatting sqref="AT48">
    <cfRule type="cellIs" dxfId="22953" priority="1388" operator="lessThan">
      <formula>$C$4</formula>
    </cfRule>
  </conditionalFormatting>
  <conditionalFormatting sqref="AT49">
    <cfRule type="cellIs" dxfId="22952" priority="1389" operator="lessThan">
      <formula>$C$4</formula>
    </cfRule>
  </conditionalFormatting>
  <conditionalFormatting sqref="AT50">
    <cfRule type="cellIs" dxfId="22951" priority="1390" operator="lessThan">
      <formula>$C$4</formula>
    </cfRule>
  </conditionalFormatting>
  <conditionalFormatting sqref="AT51">
    <cfRule type="cellIs" dxfId="22950" priority="1391" operator="lessThan">
      <formula>$C$4</formula>
    </cfRule>
  </conditionalFormatting>
  <conditionalFormatting sqref="AT52">
    <cfRule type="cellIs" dxfId="22949" priority="1392" operator="lessThan">
      <formula>$C$4</formula>
    </cfRule>
  </conditionalFormatting>
  <conditionalFormatting sqref="AT53">
    <cfRule type="cellIs" dxfId="22948" priority="1393" operator="lessThan">
      <formula>$C$4</formula>
    </cfRule>
  </conditionalFormatting>
  <conditionalFormatting sqref="AT54">
    <cfRule type="cellIs" dxfId="22947" priority="1394" operator="lessThan">
      <formula>$C$4</formula>
    </cfRule>
  </conditionalFormatting>
  <conditionalFormatting sqref="AT55">
    <cfRule type="cellIs" dxfId="22946" priority="1395" operator="lessThan">
      <formula>$C$4</formula>
    </cfRule>
  </conditionalFormatting>
  <conditionalFormatting sqref="AT56">
    <cfRule type="cellIs" dxfId="22945" priority="1396" operator="lessThan">
      <formula>$C$4</formula>
    </cfRule>
  </conditionalFormatting>
  <conditionalFormatting sqref="AT57">
    <cfRule type="cellIs" dxfId="22944" priority="1397" operator="lessThan">
      <formula>$C$4</formula>
    </cfRule>
  </conditionalFormatting>
  <conditionalFormatting sqref="AT58">
    <cfRule type="cellIs" dxfId="22943" priority="1398" operator="lessThan">
      <formula>$C$4</formula>
    </cfRule>
  </conditionalFormatting>
  <conditionalFormatting sqref="AT59">
    <cfRule type="cellIs" dxfId="22942" priority="1399" operator="lessThan">
      <formula>$C$4</formula>
    </cfRule>
  </conditionalFormatting>
  <conditionalFormatting sqref="AT60">
    <cfRule type="cellIs" dxfId="22941" priority="1400" operator="lessThan">
      <formula>$C$4</formula>
    </cfRule>
  </conditionalFormatting>
  <conditionalFormatting sqref="AU11">
    <cfRule type="cellIs" dxfId="22940" priority="1401" operator="lessThan">
      <formula>$C$4</formula>
    </cfRule>
  </conditionalFormatting>
  <conditionalFormatting sqref="AU12">
    <cfRule type="cellIs" dxfId="22939" priority="1402" operator="lessThan">
      <formula>$C$4</formula>
    </cfRule>
  </conditionalFormatting>
  <conditionalFormatting sqref="AU13">
    <cfRule type="cellIs" dxfId="22938" priority="1403" operator="lessThan">
      <formula>$C$4</formula>
    </cfRule>
  </conditionalFormatting>
  <conditionalFormatting sqref="AU14">
    <cfRule type="cellIs" dxfId="22937" priority="1404" operator="lessThan">
      <formula>$C$4</formula>
    </cfRule>
  </conditionalFormatting>
  <conditionalFormatting sqref="AU15">
    <cfRule type="cellIs" dxfId="22936" priority="1405" operator="lessThan">
      <formula>$C$4</formula>
    </cfRule>
  </conditionalFormatting>
  <conditionalFormatting sqref="AU16">
    <cfRule type="cellIs" dxfId="22935" priority="1406" operator="lessThan">
      <formula>$C$4</formula>
    </cfRule>
  </conditionalFormatting>
  <conditionalFormatting sqref="AU17">
    <cfRule type="cellIs" dxfId="22934" priority="1407" operator="lessThan">
      <formula>$C$4</formula>
    </cfRule>
  </conditionalFormatting>
  <conditionalFormatting sqref="AU18">
    <cfRule type="cellIs" dxfId="22933" priority="1408" operator="lessThan">
      <formula>$C$4</formula>
    </cfRule>
  </conditionalFormatting>
  <conditionalFormatting sqref="AU19">
    <cfRule type="cellIs" dxfId="22932" priority="1409" operator="lessThan">
      <formula>$C$4</formula>
    </cfRule>
  </conditionalFormatting>
  <conditionalFormatting sqref="AU20">
    <cfRule type="cellIs" dxfId="22931" priority="1410" operator="lessThan">
      <formula>$C$4</formula>
    </cfRule>
  </conditionalFormatting>
  <conditionalFormatting sqref="AU21">
    <cfRule type="cellIs" dxfId="22930" priority="1411" operator="lessThan">
      <formula>$C$4</formula>
    </cfRule>
  </conditionalFormatting>
  <conditionalFormatting sqref="AU22">
    <cfRule type="cellIs" dxfId="22929" priority="1412" operator="lessThan">
      <formula>$C$4</formula>
    </cfRule>
  </conditionalFormatting>
  <conditionalFormatting sqref="AU23">
    <cfRule type="cellIs" dxfId="22928" priority="1413" operator="lessThan">
      <formula>$C$4</formula>
    </cfRule>
  </conditionalFormatting>
  <conditionalFormatting sqref="AU24">
    <cfRule type="cellIs" dxfId="22927" priority="1414" operator="lessThan">
      <formula>$C$4</formula>
    </cfRule>
  </conditionalFormatting>
  <conditionalFormatting sqref="AU25">
    <cfRule type="cellIs" dxfId="22926" priority="1415" operator="lessThan">
      <formula>$C$4</formula>
    </cfRule>
  </conditionalFormatting>
  <conditionalFormatting sqref="AU26">
    <cfRule type="cellIs" dxfId="22925" priority="1416" operator="lessThan">
      <formula>$C$4</formula>
    </cfRule>
  </conditionalFormatting>
  <conditionalFormatting sqref="AU27">
    <cfRule type="cellIs" dxfId="22924" priority="1417" operator="lessThan">
      <formula>$C$4</formula>
    </cfRule>
  </conditionalFormatting>
  <conditionalFormatting sqref="AU28">
    <cfRule type="cellIs" dxfId="22923" priority="1418" operator="lessThan">
      <formula>$C$4</formula>
    </cfRule>
  </conditionalFormatting>
  <conditionalFormatting sqref="AU29">
    <cfRule type="cellIs" dxfId="22922" priority="1419" operator="lessThan">
      <formula>$C$4</formula>
    </cfRule>
  </conditionalFormatting>
  <conditionalFormatting sqref="AU30">
    <cfRule type="cellIs" dxfId="22921" priority="1420" operator="lessThan">
      <formula>$C$4</formula>
    </cfRule>
  </conditionalFormatting>
  <conditionalFormatting sqref="AU31">
    <cfRule type="cellIs" dxfId="22920" priority="1421" operator="lessThan">
      <formula>$C$4</formula>
    </cfRule>
  </conditionalFormatting>
  <conditionalFormatting sqref="AU32">
    <cfRule type="cellIs" dxfId="22919" priority="1422" operator="lessThan">
      <formula>$C$4</formula>
    </cfRule>
  </conditionalFormatting>
  <conditionalFormatting sqref="AU33">
    <cfRule type="cellIs" dxfId="22918" priority="1423" operator="lessThan">
      <formula>$C$4</formula>
    </cfRule>
  </conditionalFormatting>
  <conditionalFormatting sqref="AU34">
    <cfRule type="cellIs" dxfId="22917" priority="1424" operator="lessThan">
      <formula>$C$4</formula>
    </cfRule>
  </conditionalFormatting>
  <conditionalFormatting sqref="AU35">
    <cfRule type="cellIs" dxfId="22916" priority="1425" operator="lessThan">
      <formula>$C$4</formula>
    </cfRule>
  </conditionalFormatting>
  <conditionalFormatting sqref="AU36">
    <cfRule type="cellIs" dxfId="22915" priority="1426" operator="lessThan">
      <formula>$C$4</formula>
    </cfRule>
  </conditionalFormatting>
  <conditionalFormatting sqref="AU37">
    <cfRule type="cellIs" dxfId="22914" priority="1427" operator="lessThan">
      <formula>$C$4</formula>
    </cfRule>
  </conditionalFormatting>
  <conditionalFormatting sqref="AU38">
    <cfRule type="cellIs" dxfId="22913" priority="1428" operator="lessThan">
      <formula>$C$4</formula>
    </cfRule>
  </conditionalFormatting>
  <conditionalFormatting sqref="AU39">
    <cfRule type="cellIs" dxfId="22912" priority="1429" operator="lessThan">
      <formula>$C$4</formula>
    </cfRule>
  </conditionalFormatting>
  <conditionalFormatting sqref="AU40">
    <cfRule type="cellIs" dxfId="22911" priority="1430" operator="lessThan">
      <formula>$C$4</formula>
    </cfRule>
  </conditionalFormatting>
  <conditionalFormatting sqref="AU41">
    <cfRule type="cellIs" dxfId="22910" priority="1431" operator="lessThan">
      <formula>$C$4</formula>
    </cfRule>
  </conditionalFormatting>
  <conditionalFormatting sqref="AU42">
    <cfRule type="cellIs" dxfId="22909" priority="1432" operator="lessThan">
      <formula>$C$4</formula>
    </cfRule>
  </conditionalFormatting>
  <conditionalFormatting sqref="AU43">
    <cfRule type="cellIs" dxfId="22908" priority="1433" operator="lessThan">
      <formula>$C$4</formula>
    </cfRule>
  </conditionalFormatting>
  <conditionalFormatting sqref="AU44">
    <cfRule type="cellIs" dxfId="22907" priority="1434" operator="lessThan">
      <formula>$C$4</formula>
    </cfRule>
  </conditionalFormatting>
  <conditionalFormatting sqref="AU45">
    <cfRule type="cellIs" dxfId="22906" priority="1435" operator="lessThan">
      <formula>$C$4</formula>
    </cfRule>
  </conditionalFormatting>
  <conditionalFormatting sqref="AU46">
    <cfRule type="cellIs" dxfId="22905" priority="1436" operator="lessThan">
      <formula>$C$4</formula>
    </cfRule>
  </conditionalFormatting>
  <conditionalFormatting sqref="AU47">
    <cfRule type="cellIs" dxfId="22904" priority="1437" operator="lessThan">
      <formula>$C$4</formula>
    </cfRule>
  </conditionalFormatting>
  <conditionalFormatting sqref="AU48">
    <cfRule type="cellIs" dxfId="22903" priority="1438" operator="lessThan">
      <formula>$C$4</formula>
    </cfRule>
  </conditionalFormatting>
  <conditionalFormatting sqref="AU49">
    <cfRule type="cellIs" dxfId="22902" priority="1439" operator="lessThan">
      <formula>$C$4</formula>
    </cfRule>
  </conditionalFormatting>
  <conditionalFormatting sqref="AU50">
    <cfRule type="cellIs" dxfId="22901" priority="1440" operator="lessThan">
      <formula>$C$4</formula>
    </cfRule>
  </conditionalFormatting>
  <conditionalFormatting sqref="AU51">
    <cfRule type="cellIs" dxfId="22900" priority="1441" operator="lessThan">
      <formula>$C$4</formula>
    </cfRule>
  </conditionalFormatting>
  <conditionalFormatting sqref="AU52">
    <cfRule type="cellIs" dxfId="22899" priority="1442" operator="lessThan">
      <formula>$C$4</formula>
    </cfRule>
  </conditionalFormatting>
  <conditionalFormatting sqref="AU53">
    <cfRule type="cellIs" dxfId="22898" priority="1443" operator="lessThan">
      <formula>$C$4</formula>
    </cfRule>
  </conditionalFormatting>
  <conditionalFormatting sqref="AU54">
    <cfRule type="cellIs" dxfId="22897" priority="1444" operator="lessThan">
      <formula>$C$4</formula>
    </cfRule>
  </conditionalFormatting>
  <conditionalFormatting sqref="AU55">
    <cfRule type="cellIs" dxfId="22896" priority="1445" operator="lessThan">
      <formula>$C$4</formula>
    </cfRule>
  </conditionalFormatting>
  <conditionalFormatting sqref="AU56">
    <cfRule type="cellIs" dxfId="22895" priority="1446" operator="lessThan">
      <formula>$C$4</formula>
    </cfRule>
  </conditionalFormatting>
  <conditionalFormatting sqref="AU57">
    <cfRule type="cellIs" dxfId="22894" priority="1447" operator="lessThan">
      <formula>$C$4</formula>
    </cfRule>
  </conditionalFormatting>
  <conditionalFormatting sqref="AU58">
    <cfRule type="cellIs" dxfId="22893" priority="1448" operator="lessThan">
      <formula>$C$4</formula>
    </cfRule>
  </conditionalFormatting>
  <conditionalFormatting sqref="AU59">
    <cfRule type="cellIs" dxfId="22892" priority="1449" operator="lessThan">
      <formula>$C$4</formula>
    </cfRule>
  </conditionalFormatting>
  <conditionalFormatting sqref="AU60">
    <cfRule type="cellIs" dxfId="22891" priority="1450" operator="lessThan">
      <formula>$C$4</formula>
    </cfRule>
  </conditionalFormatting>
  <conditionalFormatting sqref="AV11">
    <cfRule type="cellIs" dxfId="22890" priority="1451" operator="lessThan">
      <formula>$C$4</formula>
    </cfRule>
  </conditionalFormatting>
  <conditionalFormatting sqref="AV12">
    <cfRule type="cellIs" dxfId="22889" priority="1452" operator="lessThan">
      <formula>$C$4</formula>
    </cfRule>
  </conditionalFormatting>
  <conditionalFormatting sqref="AV13">
    <cfRule type="cellIs" dxfId="22888" priority="1453" operator="lessThan">
      <formula>$C$4</formula>
    </cfRule>
  </conditionalFormatting>
  <conditionalFormatting sqref="AV14">
    <cfRule type="cellIs" dxfId="22887" priority="1454" operator="lessThan">
      <formula>$C$4</formula>
    </cfRule>
  </conditionalFormatting>
  <conditionalFormatting sqref="AV15">
    <cfRule type="cellIs" dxfId="22886" priority="1455" operator="lessThan">
      <formula>$C$4</formula>
    </cfRule>
  </conditionalFormatting>
  <conditionalFormatting sqref="AV16">
    <cfRule type="cellIs" dxfId="22885" priority="1456" operator="lessThan">
      <formula>$C$4</formula>
    </cfRule>
  </conditionalFormatting>
  <conditionalFormatting sqref="AV17">
    <cfRule type="cellIs" dxfId="22884" priority="1457" operator="lessThan">
      <formula>$C$4</formula>
    </cfRule>
  </conditionalFormatting>
  <conditionalFormatting sqref="AV18">
    <cfRule type="cellIs" dxfId="22883" priority="1458" operator="lessThan">
      <formula>$C$4</formula>
    </cfRule>
  </conditionalFormatting>
  <conditionalFormatting sqref="AV19">
    <cfRule type="cellIs" dxfId="22882" priority="1459" operator="lessThan">
      <formula>$C$4</formula>
    </cfRule>
  </conditionalFormatting>
  <conditionalFormatting sqref="AV20">
    <cfRule type="cellIs" dxfId="22881" priority="1460" operator="lessThan">
      <formula>$C$4</formula>
    </cfRule>
  </conditionalFormatting>
  <conditionalFormatting sqref="AV21">
    <cfRule type="cellIs" dxfId="22880" priority="1461" operator="lessThan">
      <formula>$C$4</formula>
    </cfRule>
  </conditionalFormatting>
  <conditionalFormatting sqref="AV22">
    <cfRule type="cellIs" dxfId="22879" priority="1462" operator="lessThan">
      <formula>$C$4</formula>
    </cfRule>
  </conditionalFormatting>
  <conditionalFormatting sqref="AV23">
    <cfRule type="cellIs" dxfId="22878" priority="1463" operator="lessThan">
      <formula>$C$4</formula>
    </cfRule>
  </conditionalFormatting>
  <conditionalFormatting sqref="AV24">
    <cfRule type="cellIs" dxfId="22877" priority="1464" operator="lessThan">
      <formula>$C$4</formula>
    </cfRule>
  </conditionalFormatting>
  <conditionalFormatting sqref="AV25">
    <cfRule type="cellIs" dxfId="22876" priority="1465" operator="lessThan">
      <formula>$C$4</formula>
    </cfRule>
  </conditionalFormatting>
  <conditionalFormatting sqref="AV26">
    <cfRule type="cellIs" dxfId="22875" priority="1466" operator="lessThan">
      <formula>$C$4</formula>
    </cfRule>
  </conditionalFormatting>
  <conditionalFormatting sqref="AV27">
    <cfRule type="cellIs" dxfId="22874" priority="1467" operator="lessThan">
      <formula>$C$4</formula>
    </cfRule>
  </conditionalFormatting>
  <conditionalFormatting sqref="AV28">
    <cfRule type="cellIs" dxfId="22873" priority="1468" operator="lessThan">
      <formula>$C$4</formula>
    </cfRule>
  </conditionalFormatting>
  <conditionalFormatting sqref="AV29">
    <cfRule type="cellIs" dxfId="22872" priority="1469" operator="lessThan">
      <formula>$C$4</formula>
    </cfRule>
  </conditionalFormatting>
  <conditionalFormatting sqref="AV30">
    <cfRule type="cellIs" dxfId="22871" priority="1470" operator="lessThan">
      <formula>$C$4</formula>
    </cfRule>
  </conditionalFormatting>
  <conditionalFormatting sqref="AV31">
    <cfRule type="cellIs" dxfId="22870" priority="1471" operator="lessThan">
      <formula>$C$4</formula>
    </cfRule>
  </conditionalFormatting>
  <conditionalFormatting sqref="AV32">
    <cfRule type="cellIs" dxfId="22869" priority="1472" operator="lessThan">
      <formula>$C$4</formula>
    </cfRule>
  </conditionalFormatting>
  <conditionalFormatting sqref="AV33">
    <cfRule type="cellIs" dxfId="22868" priority="1473" operator="lessThan">
      <formula>$C$4</formula>
    </cfRule>
  </conditionalFormatting>
  <conditionalFormatting sqref="AV34">
    <cfRule type="cellIs" dxfId="22867" priority="1474" operator="lessThan">
      <formula>$C$4</formula>
    </cfRule>
  </conditionalFormatting>
  <conditionalFormatting sqref="AV35">
    <cfRule type="cellIs" dxfId="22866" priority="1475" operator="lessThan">
      <formula>$C$4</formula>
    </cfRule>
  </conditionalFormatting>
  <conditionalFormatting sqref="AV36">
    <cfRule type="cellIs" dxfId="22865" priority="1476" operator="lessThan">
      <formula>$C$4</formula>
    </cfRule>
  </conditionalFormatting>
  <conditionalFormatting sqref="AV37">
    <cfRule type="cellIs" dxfId="22864" priority="1477" operator="lessThan">
      <formula>$C$4</formula>
    </cfRule>
  </conditionalFormatting>
  <conditionalFormatting sqref="AV38">
    <cfRule type="cellIs" dxfId="22863" priority="1478" operator="lessThan">
      <formula>$C$4</formula>
    </cfRule>
  </conditionalFormatting>
  <conditionalFormatting sqref="AV39">
    <cfRule type="cellIs" dxfId="22862" priority="1479" operator="lessThan">
      <formula>$C$4</formula>
    </cfRule>
  </conditionalFormatting>
  <conditionalFormatting sqref="AV40">
    <cfRule type="cellIs" dxfId="22861" priority="1480" operator="lessThan">
      <formula>$C$4</formula>
    </cfRule>
  </conditionalFormatting>
  <conditionalFormatting sqref="AV41">
    <cfRule type="cellIs" dxfId="22860" priority="1481" operator="lessThan">
      <formula>$C$4</formula>
    </cfRule>
  </conditionalFormatting>
  <conditionalFormatting sqref="AV42">
    <cfRule type="cellIs" dxfId="22859" priority="1482" operator="lessThan">
      <formula>$C$4</formula>
    </cfRule>
  </conditionalFormatting>
  <conditionalFormatting sqref="AV43">
    <cfRule type="cellIs" dxfId="22858" priority="1483" operator="lessThan">
      <formula>$C$4</formula>
    </cfRule>
  </conditionalFormatting>
  <conditionalFormatting sqref="AV44">
    <cfRule type="cellIs" dxfId="22857" priority="1484" operator="lessThan">
      <formula>$C$4</formula>
    </cfRule>
  </conditionalFormatting>
  <conditionalFormatting sqref="AV45">
    <cfRule type="cellIs" dxfId="22856" priority="1485" operator="lessThan">
      <formula>$C$4</formula>
    </cfRule>
  </conditionalFormatting>
  <conditionalFormatting sqref="AV46">
    <cfRule type="cellIs" dxfId="22855" priority="1486" operator="lessThan">
      <formula>$C$4</formula>
    </cfRule>
  </conditionalFormatting>
  <conditionalFormatting sqref="AV47">
    <cfRule type="cellIs" dxfId="22854" priority="1487" operator="lessThan">
      <formula>$C$4</formula>
    </cfRule>
  </conditionalFormatting>
  <conditionalFormatting sqref="AV48">
    <cfRule type="cellIs" dxfId="22853" priority="1488" operator="lessThan">
      <formula>$C$4</formula>
    </cfRule>
  </conditionalFormatting>
  <conditionalFormatting sqref="AV49">
    <cfRule type="cellIs" dxfId="22852" priority="1489" operator="lessThan">
      <formula>$C$4</formula>
    </cfRule>
  </conditionalFormatting>
  <conditionalFormatting sqref="AV50">
    <cfRule type="cellIs" dxfId="22851" priority="1490" operator="lessThan">
      <formula>$C$4</formula>
    </cfRule>
  </conditionalFormatting>
  <conditionalFormatting sqref="AV51">
    <cfRule type="cellIs" dxfId="22850" priority="1491" operator="lessThan">
      <formula>$C$4</formula>
    </cfRule>
  </conditionalFormatting>
  <conditionalFormatting sqref="AV52">
    <cfRule type="cellIs" dxfId="22849" priority="1492" operator="lessThan">
      <formula>$C$4</formula>
    </cfRule>
  </conditionalFormatting>
  <conditionalFormatting sqref="AV53">
    <cfRule type="cellIs" dxfId="22848" priority="1493" operator="lessThan">
      <formula>$C$4</formula>
    </cfRule>
  </conditionalFormatting>
  <conditionalFormatting sqref="AV54">
    <cfRule type="cellIs" dxfId="22847" priority="1494" operator="lessThan">
      <formula>$C$4</formula>
    </cfRule>
  </conditionalFormatting>
  <conditionalFormatting sqref="AV55">
    <cfRule type="cellIs" dxfId="22846" priority="1495" operator="lessThan">
      <formula>$C$4</formula>
    </cfRule>
  </conditionalFormatting>
  <conditionalFormatting sqref="AV56">
    <cfRule type="cellIs" dxfId="22845" priority="1496" operator="lessThan">
      <formula>$C$4</formula>
    </cfRule>
  </conditionalFormatting>
  <conditionalFormatting sqref="AV57">
    <cfRule type="cellIs" dxfId="22844" priority="1497" operator="lessThan">
      <formula>$C$4</formula>
    </cfRule>
  </conditionalFormatting>
  <conditionalFormatting sqref="AV58">
    <cfRule type="cellIs" dxfId="22843" priority="1498" operator="lessThan">
      <formula>$C$4</formula>
    </cfRule>
  </conditionalFormatting>
  <conditionalFormatting sqref="AV59">
    <cfRule type="cellIs" dxfId="22842" priority="1499" operator="lessThan">
      <formula>$C$4</formula>
    </cfRule>
  </conditionalFormatting>
  <conditionalFormatting sqref="AV60">
    <cfRule type="cellIs" dxfId="22841" priority="1500" operator="lessThan">
      <formula>$C$4</formula>
    </cfRule>
  </conditionalFormatting>
  <conditionalFormatting sqref="AW11">
    <cfRule type="cellIs" dxfId="22840" priority="1501" operator="lessThan">
      <formula>$C$4</formula>
    </cfRule>
  </conditionalFormatting>
  <conditionalFormatting sqref="AW12">
    <cfRule type="cellIs" dxfId="22839" priority="1502" operator="lessThan">
      <formula>$C$4</formula>
    </cfRule>
  </conditionalFormatting>
  <conditionalFormatting sqref="AW13">
    <cfRule type="cellIs" dxfId="22838" priority="1503" operator="lessThan">
      <formula>$C$4</formula>
    </cfRule>
  </conditionalFormatting>
  <conditionalFormatting sqref="AW14">
    <cfRule type="cellIs" dxfId="22837" priority="1504" operator="lessThan">
      <formula>$C$4</formula>
    </cfRule>
  </conditionalFormatting>
  <conditionalFormatting sqref="AW15">
    <cfRule type="cellIs" dxfId="22836" priority="1505" operator="lessThan">
      <formula>$C$4</formula>
    </cfRule>
  </conditionalFormatting>
  <conditionalFormatting sqref="AW16">
    <cfRule type="cellIs" dxfId="22835" priority="1506" operator="lessThan">
      <formula>$C$4</formula>
    </cfRule>
  </conditionalFormatting>
  <conditionalFormatting sqref="AW17">
    <cfRule type="cellIs" dxfId="22834" priority="1507" operator="lessThan">
      <formula>$C$4</formula>
    </cfRule>
  </conditionalFormatting>
  <conditionalFormatting sqref="AW18">
    <cfRule type="cellIs" dxfId="22833" priority="1508" operator="lessThan">
      <formula>$C$4</formula>
    </cfRule>
  </conditionalFormatting>
  <conditionalFormatting sqref="AW19">
    <cfRule type="cellIs" dxfId="22832" priority="1509" operator="lessThan">
      <formula>$C$4</formula>
    </cfRule>
  </conditionalFormatting>
  <conditionalFormatting sqref="AW20">
    <cfRule type="cellIs" dxfId="22831" priority="1510" operator="lessThan">
      <formula>$C$4</formula>
    </cfRule>
  </conditionalFormatting>
  <conditionalFormatting sqref="AW21">
    <cfRule type="cellIs" dxfId="22830" priority="1511" operator="lessThan">
      <formula>$C$4</formula>
    </cfRule>
  </conditionalFormatting>
  <conditionalFormatting sqref="AW22">
    <cfRule type="cellIs" dxfId="22829" priority="1512" operator="lessThan">
      <formula>$C$4</formula>
    </cfRule>
  </conditionalFormatting>
  <conditionalFormatting sqref="AW23">
    <cfRule type="cellIs" dxfId="22828" priority="1513" operator="lessThan">
      <formula>$C$4</formula>
    </cfRule>
  </conditionalFormatting>
  <conditionalFormatting sqref="AW24">
    <cfRule type="cellIs" dxfId="22827" priority="1514" operator="lessThan">
      <formula>$C$4</formula>
    </cfRule>
  </conditionalFormatting>
  <conditionalFormatting sqref="AW25">
    <cfRule type="cellIs" dxfId="22826" priority="1515" operator="lessThan">
      <formula>$C$4</formula>
    </cfRule>
  </conditionalFormatting>
  <conditionalFormatting sqref="AW26">
    <cfRule type="cellIs" dxfId="22825" priority="1516" operator="lessThan">
      <formula>$C$4</formula>
    </cfRule>
  </conditionalFormatting>
  <conditionalFormatting sqref="AW27">
    <cfRule type="cellIs" dxfId="22824" priority="1517" operator="lessThan">
      <formula>$C$4</formula>
    </cfRule>
  </conditionalFormatting>
  <conditionalFormatting sqref="AW28">
    <cfRule type="cellIs" dxfId="22823" priority="1518" operator="lessThan">
      <formula>$C$4</formula>
    </cfRule>
  </conditionalFormatting>
  <conditionalFormatting sqref="AW29">
    <cfRule type="cellIs" dxfId="22822" priority="1519" operator="lessThan">
      <formula>$C$4</formula>
    </cfRule>
  </conditionalFormatting>
  <conditionalFormatting sqref="AW30">
    <cfRule type="cellIs" dxfId="22821" priority="1520" operator="lessThan">
      <formula>$C$4</formula>
    </cfRule>
  </conditionalFormatting>
  <conditionalFormatting sqref="AW31">
    <cfRule type="cellIs" dxfId="22820" priority="1521" operator="lessThan">
      <formula>$C$4</formula>
    </cfRule>
  </conditionalFormatting>
  <conditionalFormatting sqref="AW32">
    <cfRule type="cellIs" dxfId="22819" priority="1522" operator="lessThan">
      <formula>$C$4</formula>
    </cfRule>
  </conditionalFormatting>
  <conditionalFormatting sqref="AW33">
    <cfRule type="cellIs" dxfId="22818" priority="1523" operator="lessThan">
      <formula>$C$4</formula>
    </cfRule>
  </conditionalFormatting>
  <conditionalFormatting sqref="AW34">
    <cfRule type="cellIs" dxfId="22817" priority="1524" operator="lessThan">
      <formula>$C$4</formula>
    </cfRule>
  </conditionalFormatting>
  <conditionalFormatting sqref="AW35">
    <cfRule type="cellIs" dxfId="22816" priority="1525" operator="lessThan">
      <formula>$C$4</formula>
    </cfRule>
  </conditionalFormatting>
  <conditionalFormatting sqref="AW36">
    <cfRule type="cellIs" dxfId="22815" priority="1526" operator="lessThan">
      <formula>$C$4</formula>
    </cfRule>
  </conditionalFormatting>
  <conditionalFormatting sqref="AW37">
    <cfRule type="cellIs" dxfId="22814" priority="1527" operator="lessThan">
      <formula>$C$4</formula>
    </cfRule>
  </conditionalFormatting>
  <conditionalFormatting sqref="AW38">
    <cfRule type="cellIs" dxfId="22813" priority="1528" operator="lessThan">
      <formula>$C$4</formula>
    </cfRule>
  </conditionalFormatting>
  <conditionalFormatting sqref="AW39">
    <cfRule type="cellIs" dxfId="22812" priority="1529" operator="lessThan">
      <formula>$C$4</formula>
    </cfRule>
  </conditionalFormatting>
  <conditionalFormatting sqref="AW40">
    <cfRule type="cellIs" dxfId="22811" priority="1530" operator="lessThan">
      <formula>$C$4</formula>
    </cfRule>
  </conditionalFormatting>
  <conditionalFormatting sqref="AW41">
    <cfRule type="cellIs" dxfId="22810" priority="1531" operator="lessThan">
      <formula>$C$4</formula>
    </cfRule>
  </conditionalFormatting>
  <conditionalFormatting sqref="AW42">
    <cfRule type="cellIs" dxfId="22809" priority="1532" operator="lessThan">
      <formula>$C$4</formula>
    </cfRule>
  </conditionalFormatting>
  <conditionalFormatting sqref="AW43">
    <cfRule type="cellIs" dxfId="22808" priority="1533" operator="lessThan">
      <formula>$C$4</formula>
    </cfRule>
  </conditionalFormatting>
  <conditionalFormatting sqref="AW44">
    <cfRule type="cellIs" dxfId="22807" priority="1534" operator="lessThan">
      <formula>$C$4</formula>
    </cfRule>
  </conditionalFormatting>
  <conditionalFormatting sqref="AW45">
    <cfRule type="cellIs" dxfId="22806" priority="1535" operator="lessThan">
      <formula>$C$4</formula>
    </cfRule>
  </conditionalFormatting>
  <conditionalFormatting sqref="AW46">
    <cfRule type="cellIs" dxfId="22805" priority="1536" operator="lessThan">
      <formula>$C$4</formula>
    </cfRule>
  </conditionalFormatting>
  <conditionalFormatting sqref="AW47">
    <cfRule type="cellIs" dxfId="22804" priority="1537" operator="lessThan">
      <formula>$C$4</formula>
    </cfRule>
  </conditionalFormatting>
  <conditionalFormatting sqref="AW48">
    <cfRule type="cellIs" dxfId="22803" priority="1538" operator="lessThan">
      <formula>$C$4</formula>
    </cfRule>
  </conditionalFormatting>
  <conditionalFormatting sqref="AW49">
    <cfRule type="cellIs" dxfId="22802" priority="1539" operator="lessThan">
      <formula>$C$4</formula>
    </cfRule>
  </conditionalFormatting>
  <conditionalFormatting sqref="AW50">
    <cfRule type="cellIs" dxfId="22801" priority="1540" operator="lessThan">
      <formula>$C$4</formula>
    </cfRule>
  </conditionalFormatting>
  <conditionalFormatting sqref="AW51">
    <cfRule type="cellIs" dxfId="22800" priority="1541" operator="lessThan">
      <formula>$C$4</formula>
    </cfRule>
  </conditionalFormatting>
  <conditionalFormatting sqref="AW52">
    <cfRule type="cellIs" dxfId="22799" priority="1542" operator="lessThan">
      <formula>$C$4</formula>
    </cfRule>
  </conditionalFormatting>
  <conditionalFormatting sqref="AW53">
    <cfRule type="cellIs" dxfId="22798" priority="1543" operator="lessThan">
      <formula>$C$4</formula>
    </cfRule>
  </conditionalFormatting>
  <conditionalFormatting sqref="AW54">
    <cfRule type="cellIs" dxfId="22797" priority="1544" operator="lessThan">
      <formula>$C$4</formula>
    </cfRule>
  </conditionalFormatting>
  <conditionalFormatting sqref="AW55">
    <cfRule type="cellIs" dxfId="22796" priority="1545" operator="lessThan">
      <formula>$C$4</formula>
    </cfRule>
  </conditionalFormatting>
  <conditionalFormatting sqref="AW56">
    <cfRule type="cellIs" dxfId="22795" priority="1546" operator="lessThan">
      <formula>$C$4</formula>
    </cfRule>
  </conditionalFormatting>
  <conditionalFormatting sqref="AW57">
    <cfRule type="cellIs" dxfId="22794" priority="1547" operator="lessThan">
      <formula>$C$4</formula>
    </cfRule>
  </conditionalFormatting>
  <conditionalFormatting sqref="AW58">
    <cfRule type="cellIs" dxfId="22793" priority="1548" operator="lessThan">
      <formula>$C$4</formula>
    </cfRule>
  </conditionalFormatting>
  <conditionalFormatting sqref="AW59">
    <cfRule type="cellIs" dxfId="22792" priority="1549" operator="lessThan">
      <formula>$C$4</formula>
    </cfRule>
  </conditionalFormatting>
  <conditionalFormatting sqref="AW60">
    <cfRule type="cellIs" dxfId="22791" priority="1550" operator="lessThan">
      <formula>$C$4</formula>
    </cfRule>
  </conditionalFormatting>
  <conditionalFormatting sqref="BR11">
    <cfRule type="cellIs" dxfId="22790" priority="1551" operator="lessThan">
      <formula>$C$4</formula>
    </cfRule>
  </conditionalFormatting>
  <conditionalFormatting sqref="BR12">
    <cfRule type="cellIs" dxfId="22789" priority="1552" operator="lessThan">
      <formula>$C$4</formula>
    </cfRule>
  </conditionalFormatting>
  <conditionalFormatting sqref="BR13">
    <cfRule type="cellIs" dxfId="22788" priority="1553" operator="lessThan">
      <formula>$C$4</formula>
    </cfRule>
  </conditionalFormatting>
  <conditionalFormatting sqref="BR14">
    <cfRule type="cellIs" dxfId="22787" priority="1554" operator="lessThan">
      <formula>$C$4</formula>
    </cfRule>
  </conditionalFormatting>
  <conditionalFormatting sqref="BR15">
    <cfRule type="cellIs" dxfId="22786" priority="1555" operator="lessThan">
      <formula>$C$4</formula>
    </cfRule>
  </conditionalFormatting>
  <conditionalFormatting sqref="BR16">
    <cfRule type="cellIs" dxfId="22785" priority="1556" operator="lessThan">
      <formula>$C$4</formula>
    </cfRule>
  </conditionalFormatting>
  <conditionalFormatting sqref="BR17">
    <cfRule type="cellIs" dxfId="22784" priority="1557" operator="lessThan">
      <formula>$C$4</formula>
    </cfRule>
  </conditionalFormatting>
  <conditionalFormatting sqref="BR18">
    <cfRule type="cellIs" dxfId="22783" priority="1558" operator="lessThan">
      <formula>$C$4</formula>
    </cfRule>
  </conditionalFormatting>
  <conditionalFormatting sqref="BR19">
    <cfRule type="cellIs" dxfId="22782" priority="1559" operator="lessThan">
      <formula>$C$4</formula>
    </cfRule>
  </conditionalFormatting>
  <conditionalFormatting sqref="BR20">
    <cfRule type="cellIs" dxfId="22781" priority="1560" operator="lessThan">
      <formula>$C$4</formula>
    </cfRule>
  </conditionalFormatting>
  <conditionalFormatting sqref="BR21">
    <cfRule type="cellIs" dxfId="22780" priority="1561" operator="lessThan">
      <formula>$C$4</formula>
    </cfRule>
  </conditionalFormatting>
  <conditionalFormatting sqref="BR22">
    <cfRule type="cellIs" dxfId="22779" priority="1562" operator="lessThan">
      <formula>$C$4</formula>
    </cfRule>
  </conditionalFormatting>
  <conditionalFormatting sqref="BR23">
    <cfRule type="cellIs" dxfId="22778" priority="1563" operator="lessThan">
      <formula>$C$4</formula>
    </cfRule>
  </conditionalFormatting>
  <conditionalFormatting sqref="BR24">
    <cfRule type="cellIs" dxfId="22777" priority="1564" operator="lessThan">
      <formula>$C$4</formula>
    </cfRule>
  </conditionalFormatting>
  <conditionalFormatting sqref="BR25">
    <cfRule type="cellIs" dxfId="22776" priority="1565" operator="lessThan">
      <formula>$C$4</formula>
    </cfRule>
  </conditionalFormatting>
  <conditionalFormatting sqref="BR26">
    <cfRule type="cellIs" dxfId="22775" priority="1566" operator="lessThan">
      <formula>$C$4</formula>
    </cfRule>
  </conditionalFormatting>
  <conditionalFormatting sqref="BR27">
    <cfRule type="cellIs" dxfId="22774" priority="1567" operator="lessThan">
      <formula>$C$4</formula>
    </cfRule>
  </conditionalFormatting>
  <conditionalFormatting sqref="BR28">
    <cfRule type="cellIs" dxfId="22773" priority="1568" operator="lessThan">
      <formula>$C$4</formula>
    </cfRule>
  </conditionalFormatting>
  <conditionalFormatting sqref="BR29">
    <cfRule type="cellIs" dxfId="22772" priority="1569" operator="lessThan">
      <formula>$C$4</formula>
    </cfRule>
  </conditionalFormatting>
  <conditionalFormatting sqref="BR30">
    <cfRule type="cellIs" dxfId="22771" priority="1570" operator="lessThan">
      <formula>$C$4</formula>
    </cfRule>
  </conditionalFormatting>
  <conditionalFormatting sqref="BR31">
    <cfRule type="cellIs" dxfId="22770" priority="1571" operator="lessThan">
      <formula>$C$4</formula>
    </cfRule>
  </conditionalFormatting>
  <conditionalFormatting sqref="BR32">
    <cfRule type="cellIs" dxfId="22769" priority="1572" operator="lessThan">
      <formula>$C$4</formula>
    </cfRule>
  </conditionalFormatting>
  <conditionalFormatting sqref="BR33">
    <cfRule type="cellIs" dxfId="22768" priority="1573" operator="lessThan">
      <formula>$C$4</formula>
    </cfRule>
  </conditionalFormatting>
  <conditionalFormatting sqref="BR34">
    <cfRule type="cellIs" dxfId="22767" priority="1574" operator="lessThan">
      <formula>$C$4</formula>
    </cfRule>
  </conditionalFormatting>
  <conditionalFormatting sqref="BR35">
    <cfRule type="cellIs" dxfId="22766" priority="1575" operator="lessThan">
      <formula>$C$4</formula>
    </cfRule>
  </conditionalFormatting>
  <conditionalFormatting sqref="BR36">
    <cfRule type="cellIs" dxfId="22765" priority="1576" operator="lessThan">
      <formula>$C$4</formula>
    </cfRule>
  </conditionalFormatting>
  <conditionalFormatting sqref="BR37">
    <cfRule type="cellIs" dxfId="22764" priority="1577" operator="lessThan">
      <formula>$C$4</formula>
    </cfRule>
  </conditionalFormatting>
  <conditionalFormatting sqref="BR38">
    <cfRule type="cellIs" dxfId="22763" priority="1578" operator="lessThan">
      <formula>$C$4</formula>
    </cfRule>
  </conditionalFormatting>
  <conditionalFormatting sqref="BR39">
    <cfRule type="cellIs" dxfId="22762" priority="1579" operator="lessThan">
      <formula>$C$4</formula>
    </cfRule>
  </conditionalFormatting>
  <conditionalFormatting sqref="BR40">
    <cfRule type="cellIs" dxfId="22761" priority="1580" operator="lessThan">
      <formula>$C$4</formula>
    </cfRule>
  </conditionalFormatting>
  <conditionalFormatting sqref="BR41">
    <cfRule type="cellIs" dxfId="22760" priority="1581" operator="lessThan">
      <formula>$C$4</formula>
    </cfRule>
  </conditionalFormatting>
  <conditionalFormatting sqref="BR42">
    <cfRule type="cellIs" dxfId="22759" priority="1582" operator="lessThan">
      <formula>$C$4</formula>
    </cfRule>
  </conditionalFormatting>
  <conditionalFormatting sqref="BR43">
    <cfRule type="cellIs" dxfId="22758" priority="1583" operator="lessThan">
      <formula>$C$4</formula>
    </cfRule>
  </conditionalFormatting>
  <conditionalFormatting sqref="BR44">
    <cfRule type="cellIs" dxfId="22757" priority="1584" operator="lessThan">
      <formula>$C$4</formula>
    </cfRule>
  </conditionalFormatting>
  <conditionalFormatting sqref="BR45">
    <cfRule type="cellIs" dxfId="22756" priority="1585" operator="lessThan">
      <formula>$C$4</formula>
    </cfRule>
  </conditionalFormatting>
  <conditionalFormatting sqref="BR46">
    <cfRule type="cellIs" dxfId="22755" priority="1586" operator="lessThan">
      <formula>$C$4</formula>
    </cfRule>
  </conditionalFormatting>
  <conditionalFormatting sqref="BR47">
    <cfRule type="cellIs" dxfId="22754" priority="1587" operator="lessThan">
      <formula>$C$4</formula>
    </cfRule>
  </conditionalFormatting>
  <conditionalFormatting sqref="BR48">
    <cfRule type="cellIs" dxfId="22753" priority="1588" operator="lessThan">
      <formula>$C$4</formula>
    </cfRule>
  </conditionalFormatting>
  <conditionalFormatting sqref="BR49">
    <cfRule type="cellIs" dxfId="22752" priority="1589" operator="lessThan">
      <formula>$C$4</formula>
    </cfRule>
  </conditionalFormatting>
  <conditionalFormatting sqref="BR50">
    <cfRule type="cellIs" dxfId="22751" priority="1590" operator="lessThan">
      <formula>$C$4</formula>
    </cfRule>
  </conditionalFormatting>
  <conditionalFormatting sqref="BR51">
    <cfRule type="cellIs" dxfId="22750" priority="1591" operator="lessThan">
      <formula>$C$4</formula>
    </cfRule>
  </conditionalFormatting>
  <conditionalFormatting sqref="BR52">
    <cfRule type="cellIs" dxfId="22749" priority="1592" operator="lessThan">
      <formula>$C$4</formula>
    </cfRule>
  </conditionalFormatting>
  <conditionalFormatting sqref="BR53">
    <cfRule type="cellIs" dxfId="22748" priority="1593" operator="lessThan">
      <formula>$C$4</formula>
    </cfRule>
  </conditionalFormatting>
  <conditionalFormatting sqref="BR54">
    <cfRule type="cellIs" dxfId="22747" priority="1594" operator="lessThan">
      <formula>$C$4</formula>
    </cfRule>
  </conditionalFormatting>
  <conditionalFormatting sqref="BR55">
    <cfRule type="cellIs" dxfId="22746" priority="1595" operator="lessThan">
      <formula>$C$4</formula>
    </cfRule>
  </conditionalFormatting>
  <conditionalFormatting sqref="BR56">
    <cfRule type="cellIs" dxfId="22745" priority="1596" operator="lessThan">
      <formula>$C$4</formula>
    </cfRule>
  </conditionalFormatting>
  <conditionalFormatting sqref="BR57">
    <cfRule type="cellIs" dxfId="22744" priority="1597" operator="lessThan">
      <formula>$C$4</formula>
    </cfRule>
  </conditionalFormatting>
  <conditionalFormatting sqref="BR58">
    <cfRule type="cellIs" dxfId="22743" priority="1598" operator="lessThan">
      <formula>$C$4</formula>
    </cfRule>
  </conditionalFormatting>
  <conditionalFormatting sqref="BR59">
    <cfRule type="cellIs" dxfId="22742" priority="1599" operator="lessThan">
      <formula>$C$4</formula>
    </cfRule>
  </conditionalFormatting>
  <conditionalFormatting sqref="BR60">
    <cfRule type="cellIs" dxfId="22741" priority="1600" operator="lessThan">
      <formula>$C$4</formula>
    </cfRule>
  </conditionalFormatting>
  <conditionalFormatting sqref="BS11:BS46">
    <cfRule type="cellIs" dxfId="22740" priority="1601" operator="lessThan">
      <formula>$C$4</formula>
    </cfRule>
  </conditionalFormatting>
  <conditionalFormatting sqref="BS47">
    <cfRule type="cellIs" dxfId="22739" priority="1637" operator="lessThan">
      <formula>$C$4</formula>
    </cfRule>
  </conditionalFormatting>
  <conditionalFormatting sqref="BS48">
    <cfRule type="cellIs" dxfId="22738" priority="1638" operator="lessThan">
      <formula>$C$4</formula>
    </cfRule>
  </conditionalFormatting>
  <conditionalFormatting sqref="BS49">
    <cfRule type="cellIs" dxfId="22737" priority="1639" operator="lessThan">
      <formula>$C$4</formula>
    </cfRule>
  </conditionalFormatting>
  <conditionalFormatting sqref="BS50">
    <cfRule type="cellIs" dxfId="22736" priority="1640" operator="lessThan">
      <formula>$C$4</formula>
    </cfRule>
  </conditionalFormatting>
  <conditionalFormatting sqref="BS51">
    <cfRule type="cellIs" dxfId="22735" priority="1641" operator="lessThan">
      <formula>$C$4</formula>
    </cfRule>
  </conditionalFormatting>
  <conditionalFormatting sqref="BS52">
    <cfRule type="cellIs" dxfId="22734" priority="1642" operator="lessThan">
      <formula>$C$4</formula>
    </cfRule>
  </conditionalFormatting>
  <conditionalFormatting sqref="BS53">
    <cfRule type="cellIs" dxfId="22733" priority="1643" operator="lessThan">
      <formula>$C$4</formula>
    </cfRule>
  </conditionalFormatting>
  <conditionalFormatting sqref="BS54">
    <cfRule type="cellIs" dxfId="22732" priority="1644" operator="lessThan">
      <formula>$C$4</formula>
    </cfRule>
  </conditionalFormatting>
  <conditionalFormatting sqref="BS55">
    <cfRule type="cellIs" dxfId="22731" priority="1645" operator="lessThan">
      <formula>$C$4</formula>
    </cfRule>
  </conditionalFormatting>
  <conditionalFormatting sqref="BS56">
    <cfRule type="cellIs" dxfId="22730" priority="1646" operator="lessThan">
      <formula>$C$4</formula>
    </cfRule>
  </conditionalFormatting>
  <conditionalFormatting sqref="BS57">
    <cfRule type="cellIs" dxfId="22729" priority="1647" operator="lessThan">
      <formula>$C$4</formula>
    </cfRule>
  </conditionalFormatting>
  <conditionalFormatting sqref="BS58">
    <cfRule type="cellIs" dxfId="22728" priority="1648" operator="lessThan">
      <formula>$C$4</formula>
    </cfRule>
  </conditionalFormatting>
  <conditionalFormatting sqref="BS59">
    <cfRule type="cellIs" dxfId="22727" priority="1649" operator="lessThan">
      <formula>$C$4</formula>
    </cfRule>
  </conditionalFormatting>
  <conditionalFormatting sqref="BS60">
    <cfRule type="cellIs" dxfId="22726" priority="1650" operator="lessThan">
      <formula>$C$4</formula>
    </cfRule>
  </conditionalFormatting>
  <conditionalFormatting sqref="BT11:BT46">
    <cfRule type="cellIs" dxfId="22725" priority="1651" operator="lessThan">
      <formula>$C$4</formula>
    </cfRule>
  </conditionalFormatting>
  <conditionalFormatting sqref="BT47">
    <cfRule type="cellIs" dxfId="22724" priority="1687" operator="lessThan">
      <formula>$C$4</formula>
    </cfRule>
  </conditionalFormatting>
  <conditionalFormatting sqref="BT48">
    <cfRule type="cellIs" dxfId="22723" priority="1688" operator="lessThan">
      <formula>$C$4</formula>
    </cfRule>
  </conditionalFormatting>
  <conditionalFormatting sqref="BT49">
    <cfRule type="cellIs" dxfId="22722" priority="1689" operator="lessThan">
      <formula>$C$4</formula>
    </cfRule>
  </conditionalFormatting>
  <conditionalFormatting sqref="BT50">
    <cfRule type="cellIs" dxfId="22721" priority="1690" operator="lessThan">
      <formula>$C$4</formula>
    </cfRule>
  </conditionalFormatting>
  <conditionalFormatting sqref="BT51">
    <cfRule type="cellIs" dxfId="22720" priority="1691" operator="lessThan">
      <formula>$C$4</formula>
    </cfRule>
  </conditionalFormatting>
  <conditionalFormatting sqref="BT52">
    <cfRule type="cellIs" dxfId="22719" priority="1692" operator="lessThan">
      <formula>$C$4</formula>
    </cfRule>
  </conditionalFormatting>
  <conditionalFormatting sqref="BT53">
    <cfRule type="cellIs" dxfId="22718" priority="1693" operator="lessThan">
      <formula>$C$4</formula>
    </cfRule>
  </conditionalFormatting>
  <conditionalFormatting sqref="BT54">
    <cfRule type="cellIs" dxfId="22717" priority="1694" operator="lessThan">
      <formula>$C$4</formula>
    </cfRule>
  </conditionalFormatting>
  <conditionalFormatting sqref="BT55">
    <cfRule type="cellIs" dxfId="22716" priority="1695" operator="lessThan">
      <formula>$C$4</formula>
    </cfRule>
  </conditionalFormatting>
  <conditionalFormatting sqref="BT56">
    <cfRule type="cellIs" dxfId="22715" priority="1696" operator="lessThan">
      <formula>$C$4</formula>
    </cfRule>
  </conditionalFormatting>
  <conditionalFormatting sqref="BT57">
    <cfRule type="cellIs" dxfId="22714" priority="1697" operator="lessThan">
      <formula>$C$4</formula>
    </cfRule>
  </conditionalFormatting>
  <conditionalFormatting sqref="BT58">
    <cfRule type="cellIs" dxfId="22713" priority="1698" operator="lessThan">
      <formula>$C$4</formula>
    </cfRule>
  </conditionalFormatting>
  <conditionalFormatting sqref="BT59">
    <cfRule type="cellIs" dxfId="22712" priority="1699" operator="lessThan">
      <formula>$C$4</formula>
    </cfRule>
  </conditionalFormatting>
  <conditionalFormatting sqref="BT60">
    <cfRule type="cellIs" dxfId="22711" priority="1700" operator="lessThan">
      <formula>$C$4</formula>
    </cfRule>
  </conditionalFormatting>
  <conditionalFormatting sqref="BU11:BU46">
    <cfRule type="cellIs" dxfId="22710" priority="1701" operator="lessThan">
      <formula>$C$4</formula>
    </cfRule>
  </conditionalFormatting>
  <conditionalFormatting sqref="BU47">
    <cfRule type="cellIs" dxfId="22709" priority="1737" operator="lessThan">
      <formula>$C$4</formula>
    </cfRule>
  </conditionalFormatting>
  <conditionalFormatting sqref="BU48">
    <cfRule type="cellIs" dxfId="22708" priority="1738" operator="lessThan">
      <formula>$C$4</formula>
    </cfRule>
  </conditionalFormatting>
  <conditionalFormatting sqref="BU49">
    <cfRule type="cellIs" dxfId="22707" priority="1739" operator="lessThan">
      <formula>$C$4</formula>
    </cfRule>
  </conditionalFormatting>
  <conditionalFormatting sqref="BU50">
    <cfRule type="cellIs" dxfId="22706" priority="1740" operator="lessThan">
      <formula>$C$4</formula>
    </cfRule>
  </conditionalFormatting>
  <conditionalFormatting sqref="BU51">
    <cfRule type="cellIs" dxfId="22705" priority="1741" operator="lessThan">
      <formula>$C$4</formula>
    </cfRule>
  </conditionalFormatting>
  <conditionalFormatting sqref="BU52">
    <cfRule type="cellIs" dxfId="22704" priority="1742" operator="lessThan">
      <formula>$C$4</formula>
    </cfRule>
  </conditionalFormatting>
  <conditionalFormatting sqref="BU53">
    <cfRule type="cellIs" dxfId="22703" priority="1743" operator="lessThan">
      <formula>$C$4</formula>
    </cfRule>
  </conditionalFormatting>
  <conditionalFormatting sqref="BU54">
    <cfRule type="cellIs" dxfId="22702" priority="1744" operator="lessThan">
      <formula>$C$4</formula>
    </cfRule>
  </conditionalFormatting>
  <conditionalFormatting sqref="BU55">
    <cfRule type="cellIs" dxfId="22701" priority="1745" operator="lessThan">
      <formula>$C$4</formula>
    </cfRule>
  </conditionalFormatting>
  <conditionalFormatting sqref="BU56">
    <cfRule type="cellIs" dxfId="22700" priority="1746" operator="lessThan">
      <formula>$C$4</formula>
    </cfRule>
  </conditionalFormatting>
  <conditionalFormatting sqref="BU57">
    <cfRule type="cellIs" dxfId="22699" priority="1747" operator="lessThan">
      <formula>$C$4</formula>
    </cfRule>
  </conditionalFormatting>
  <conditionalFormatting sqref="BU58">
    <cfRule type="cellIs" dxfId="22698" priority="1748" operator="lessThan">
      <formula>$C$4</formula>
    </cfRule>
  </conditionalFormatting>
  <conditionalFormatting sqref="BU59">
    <cfRule type="cellIs" dxfId="22697" priority="1749" operator="lessThan">
      <formula>$C$4</formula>
    </cfRule>
  </conditionalFormatting>
  <conditionalFormatting sqref="BU60">
    <cfRule type="cellIs" dxfId="22696" priority="1750" operator="lessThan">
      <formula>$C$4</formula>
    </cfRule>
  </conditionalFormatting>
  <conditionalFormatting sqref="BV11:BV46">
    <cfRule type="cellIs" dxfId="22695" priority="1751" operator="lessThan">
      <formula>$C$4</formula>
    </cfRule>
  </conditionalFormatting>
  <conditionalFormatting sqref="BV47">
    <cfRule type="cellIs" dxfId="22694" priority="1787" operator="lessThan">
      <formula>$C$4</formula>
    </cfRule>
  </conditionalFormatting>
  <conditionalFormatting sqref="BV48">
    <cfRule type="cellIs" dxfId="22693" priority="1788" operator="lessThan">
      <formula>$C$4</formula>
    </cfRule>
  </conditionalFormatting>
  <conditionalFormatting sqref="BV49">
    <cfRule type="cellIs" dxfId="22692" priority="1789" operator="lessThan">
      <formula>$C$4</formula>
    </cfRule>
  </conditionalFormatting>
  <conditionalFormatting sqref="BV50">
    <cfRule type="cellIs" dxfId="22691" priority="1790" operator="lessThan">
      <formula>$C$4</formula>
    </cfRule>
  </conditionalFormatting>
  <conditionalFormatting sqref="BV51">
    <cfRule type="cellIs" dxfId="22690" priority="1791" operator="lessThan">
      <formula>$C$4</formula>
    </cfRule>
  </conditionalFormatting>
  <conditionalFormatting sqref="BV52">
    <cfRule type="cellIs" dxfId="22689" priority="1792" operator="lessThan">
      <formula>$C$4</formula>
    </cfRule>
  </conditionalFormatting>
  <conditionalFormatting sqref="BV53">
    <cfRule type="cellIs" dxfId="22688" priority="1793" operator="lessThan">
      <formula>$C$4</formula>
    </cfRule>
  </conditionalFormatting>
  <conditionalFormatting sqref="BV54">
    <cfRule type="cellIs" dxfId="22687" priority="1794" operator="lessThan">
      <formula>$C$4</formula>
    </cfRule>
  </conditionalFormatting>
  <conditionalFormatting sqref="BV55">
    <cfRule type="cellIs" dxfId="22686" priority="1795" operator="lessThan">
      <formula>$C$4</formula>
    </cfRule>
  </conditionalFormatting>
  <conditionalFormatting sqref="BV56">
    <cfRule type="cellIs" dxfId="22685" priority="1796" operator="lessThan">
      <formula>$C$4</formula>
    </cfRule>
  </conditionalFormatting>
  <conditionalFormatting sqref="BV57">
    <cfRule type="cellIs" dxfId="22684" priority="1797" operator="lessThan">
      <formula>$C$4</formula>
    </cfRule>
  </conditionalFormatting>
  <conditionalFormatting sqref="BV58">
    <cfRule type="cellIs" dxfId="22683" priority="1798" operator="lessThan">
      <formula>$C$4</formula>
    </cfRule>
  </conditionalFormatting>
  <conditionalFormatting sqref="BV59">
    <cfRule type="cellIs" dxfId="22682" priority="1799" operator="lessThan">
      <formula>$C$4</formula>
    </cfRule>
  </conditionalFormatting>
  <conditionalFormatting sqref="BV60">
    <cfRule type="cellIs" dxfId="22681" priority="1800" operator="lessThan">
      <formula>$C$4</formula>
    </cfRule>
  </conditionalFormatting>
  <conditionalFormatting sqref="BW11:BW46">
    <cfRule type="cellIs" dxfId="22680" priority="1801" operator="lessThan">
      <formula>$C$4</formula>
    </cfRule>
  </conditionalFormatting>
  <conditionalFormatting sqref="BW47">
    <cfRule type="cellIs" dxfId="22679" priority="1837" operator="lessThan">
      <formula>$C$4</formula>
    </cfRule>
  </conditionalFormatting>
  <conditionalFormatting sqref="BW48">
    <cfRule type="cellIs" dxfId="22678" priority="1838" operator="lessThan">
      <formula>$C$4</formula>
    </cfRule>
  </conditionalFormatting>
  <conditionalFormatting sqref="BW49">
    <cfRule type="cellIs" dxfId="22677" priority="1839" operator="lessThan">
      <formula>$C$4</formula>
    </cfRule>
  </conditionalFormatting>
  <conditionalFormatting sqref="BW50">
    <cfRule type="cellIs" dxfId="22676" priority="1840" operator="lessThan">
      <formula>$C$4</formula>
    </cfRule>
  </conditionalFormatting>
  <conditionalFormatting sqref="BW51">
    <cfRule type="cellIs" dxfId="22675" priority="1841" operator="lessThan">
      <formula>$C$4</formula>
    </cfRule>
  </conditionalFormatting>
  <conditionalFormatting sqref="BW52">
    <cfRule type="cellIs" dxfId="22674" priority="1842" operator="lessThan">
      <formula>$C$4</formula>
    </cfRule>
  </conditionalFormatting>
  <conditionalFormatting sqref="BW53">
    <cfRule type="cellIs" dxfId="22673" priority="1843" operator="lessThan">
      <formula>$C$4</formula>
    </cfRule>
  </conditionalFormatting>
  <conditionalFormatting sqref="BW54">
    <cfRule type="cellIs" dxfId="22672" priority="1844" operator="lessThan">
      <formula>$C$4</formula>
    </cfRule>
  </conditionalFormatting>
  <conditionalFormatting sqref="BW55">
    <cfRule type="cellIs" dxfId="22671" priority="1845" operator="lessThan">
      <formula>$C$4</formula>
    </cfRule>
  </conditionalFormatting>
  <conditionalFormatting sqref="BW56">
    <cfRule type="cellIs" dxfId="22670" priority="1846" operator="lessThan">
      <formula>$C$4</formula>
    </cfRule>
  </conditionalFormatting>
  <conditionalFormatting sqref="BW57">
    <cfRule type="cellIs" dxfId="22669" priority="1847" operator="lessThan">
      <formula>$C$4</formula>
    </cfRule>
  </conditionalFormatting>
  <conditionalFormatting sqref="BW58">
    <cfRule type="cellIs" dxfId="22668" priority="1848" operator="lessThan">
      <formula>$C$4</formula>
    </cfRule>
  </conditionalFormatting>
  <conditionalFormatting sqref="BW59">
    <cfRule type="cellIs" dxfId="22667" priority="1849" operator="lessThan">
      <formula>$C$4</formula>
    </cfRule>
  </conditionalFormatting>
  <conditionalFormatting sqref="BW60">
    <cfRule type="cellIs" dxfId="22666" priority="1850" operator="lessThan">
      <formula>$C$4</formula>
    </cfRule>
  </conditionalFormatting>
  <conditionalFormatting sqref="BX11:BX46">
    <cfRule type="cellIs" dxfId="22665" priority="1851" operator="lessThan">
      <formula>$C$4</formula>
    </cfRule>
  </conditionalFormatting>
  <conditionalFormatting sqref="BX47">
    <cfRule type="cellIs" dxfId="22664" priority="1887" operator="lessThan">
      <formula>$C$4</formula>
    </cfRule>
  </conditionalFormatting>
  <conditionalFormatting sqref="BX48">
    <cfRule type="cellIs" dxfId="22663" priority="1888" operator="lessThan">
      <formula>$C$4</formula>
    </cfRule>
  </conditionalFormatting>
  <conditionalFormatting sqref="BX49">
    <cfRule type="cellIs" dxfId="22662" priority="1889" operator="lessThan">
      <formula>$C$4</formula>
    </cfRule>
  </conditionalFormatting>
  <conditionalFormatting sqref="BX50">
    <cfRule type="cellIs" dxfId="22661" priority="1890" operator="lessThan">
      <formula>$C$4</formula>
    </cfRule>
  </conditionalFormatting>
  <conditionalFormatting sqref="BX51">
    <cfRule type="cellIs" dxfId="22660" priority="1891" operator="lessThan">
      <formula>$C$4</formula>
    </cfRule>
  </conditionalFormatting>
  <conditionalFormatting sqref="BX52">
    <cfRule type="cellIs" dxfId="22659" priority="1892" operator="lessThan">
      <formula>$C$4</formula>
    </cfRule>
  </conditionalFormatting>
  <conditionalFormatting sqref="BX53">
    <cfRule type="cellIs" dxfId="22658" priority="1893" operator="lessThan">
      <formula>$C$4</formula>
    </cfRule>
  </conditionalFormatting>
  <conditionalFormatting sqref="BX54">
    <cfRule type="cellIs" dxfId="22657" priority="1894" operator="lessThan">
      <formula>$C$4</formula>
    </cfRule>
  </conditionalFormatting>
  <conditionalFormatting sqref="BX55">
    <cfRule type="cellIs" dxfId="22656" priority="1895" operator="lessThan">
      <formula>$C$4</formula>
    </cfRule>
  </conditionalFormatting>
  <conditionalFormatting sqref="BX56">
    <cfRule type="cellIs" dxfId="22655" priority="1896" operator="lessThan">
      <formula>$C$4</formula>
    </cfRule>
  </conditionalFormatting>
  <conditionalFormatting sqref="BX57">
    <cfRule type="cellIs" dxfId="22654" priority="1897" operator="lessThan">
      <formula>$C$4</formula>
    </cfRule>
  </conditionalFormatting>
  <conditionalFormatting sqref="BX58">
    <cfRule type="cellIs" dxfId="22653" priority="1898" operator="lessThan">
      <formula>$C$4</formula>
    </cfRule>
  </conditionalFormatting>
  <conditionalFormatting sqref="BX59">
    <cfRule type="cellIs" dxfId="22652" priority="1899" operator="lessThan">
      <formula>$C$4</formula>
    </cfRule>
  </conditionalFormatting>
  <conditionalFormatting sqref="BX60">
    <cfRule type="cellIs" dxfId="22651" priority="1900" operator="lessThan">
      <formula>$C$4</formula>
    </cfRule>
  </conditionalFormatting>
  <conditionalFormatting sqref="BY11:BY46">
    <cfRule type="cellIs" dxfId="22650" priority="1901" operator="lessThan">
      <formula>$C$4</formula>
    </cfRule>
  </conditionalFormatting>
  <conditionalFormatting sqref="BY47">
    <cfRule type="cellIs" dxfId="22649" priority="1937" operator="lessThan">
      <formula>$C$4</formula>
    </cfRule>
  </conditionalFormatting>
  <conditionalFormatting sqref="BY48">
    <cfRule type="cellIs" dxfId="22648" priority="1938" operator="lessThan">
      <formula>$C$4</formula>
    </cfRule>
  </conditionalFormatting>
  <conditionalFormatting sqref="BY49">
    <cfRule type="cellIs" dxfId="22647" priority="1939" operator="lessThan">
      <formula>$C$4</formula>
    </cfRule>
  </conditionalFormatting>
  <conditionalFormatting sqref="BY50">
    <cfRule type="cellIs" dxfId="22646" priority="1940" operator="lessThan">
      <formula>$C$4</formula>
    </cfRule>
  </conditionalFormatting>
  <conditionalFormatting sqref="BY51">
    <cfRule type="cellIs" dxfId="22645" priority="1941" operator="lessThan">
      <formula>$C$4</formula>
    </cfRule>
  </conditionalFormatting>
  <conditionalFormatting sqref="BY52">
    <cfRule type="cellIs" dxfId="22644" priority="1942" operator="lessThan">
      <formula>$C$4</formula>
    </cfRule>
  </conditionalFormatting>
  <conditionalFormatting sqref="BY53">
    <cfRule type="cellIs" dxfId="22643" priority="1943" operator="lessThan">
      <formula>$C$4</formula>
    </cfRule>
  </conditionalFormatting>
  <conditionalFormatting sqref="BY54">
    <cfRule type="cellIs" dxfId="22642" priority="1944" operator="lessThan">
      <formula>$C$4</formula>
    </cfRule>
  </conditionalFormatting>
  <conditionalFormatting sqref="BY55">
    <cfRule type="cellIs" dxfId="22641" priority="1945" operator="lessThan">
      <formula>$C$4</formula>
    </cfRule>
  </conditionalFormatting>
  <conditionalFormatting sqref="BY56">
    <cfRule type="cellIs" dxfId="22640" priority="1946" operator="lessThan">
      <formula>$C$4</formula>
    </cfRule>
  </conditionalFormatting>
  <conditionalFormatting sqref="BY57">
    <cfRule type="cellIs" dxfId="22639" priority="1947" operator="lessThan">
      <formula>$C$4</formula>
    </cfRule>
  </conditionalFormatting>
  <conditionalFormatting sqref="BY58">
    <cfRule type="cellIs" dxfId="22638" priority="1948" operator="lessThan">
      <formula>$C$4</formula>
    </cfRule>
  </conditionalFormatting>
  <conditionalFormatting sqref="BY59">
    <cfRule type="cellIs" dxfId="22637" priority="1949" operator="lessThan">
      <formula>$C$4</formula>
    </cfRule>
  </conditionalFormatting>
  <conditionalFormatting sqref="BY60">
    <cfRule type="cellIs" dxfId="22636" priority="1950" operator="lessThan">
      <formula>$C$4</formula>
    </cfRule>
  </conditionalFormatting>
  <conditionalFormatting sqref="BZ11:BZ46">
    <cfRule type="cellIs" dxfId="22635" priority="1951" operator="lessThan">
      <formula>$C$4</formula>
    </cfRule>
  </conditionalFormatting>
  <conditionalFormatting sqref="BZ47">
    <cfRule type="cellIs" dxfId="22634" priority="1987" operator="lessThan">
      <formula>$C$4</formula>
    </cfRule>
  </conditionalFormatting>
  <conditionalFormatting sqref="BZ48">
    <cfRule type="cellIs" dxfId="22633" priority="1988" operator="lessThan">
      <formula>$C$4</formula>
    </cfRule>
  </conditionalFormatting>
  <conditionalFormatting sqref="BZ49">
    <cfRule type="cellIs" dxfId="22632" priority="1989" operator="lessThan">
      <formula>$C$4</formula>
    </cfRule>
  </conditionalFormatting>
  <conditionalFormatting sqref="BZ50">
    <cfRule type="cellIs" dxfId="22631" priority="1990" operator="lessThan">
      <formula>$C$4</formula>
    </cfRule>
  </conditionalFormatting>
  <conditionalFormatting sqref="BZ51">
    <cfRule type="cellIs" dxfId="22630" priority="1991" operator="lessThan">
      <formula>$C$4</formula>
    </cfRule>
  </conditionalFormatting>
  <conditionalFormatting sqref="BZ52">
    <cfRule type="cellIs" dxfId="22629" priority="1992" operator="lessThan">
      <formula>$C$4</formula>
    </cfRule>
  </conditionalFormatting>
  <conditionalFormatting sqref="BZ53">
    <cfRule type="cellIs" dxfId="22628" priority="1993" operator="lessThan">
      <formula>$C$4</formula>
    </cfRule>
  </conditionalFormatting>
  <conditionalFormatting sqref="BZ54">
    <cfRule type="cellIs" dxfId="22627" priority="1994" operator="lessThan">
      <formula>$C$4</formula>
    </cfRule>
  </conditionalFormatting>
  <conditionalFormatting sqref="BZ55">
    <cfRule type="cellIs" dxfId="22626" priority="1995" operator="lessThan">
      <formula>$C$4</formula>
    </cfRule>
  </conditionalFormatting>
  <conditionalFormatting sqref="BZ56">
    <cfRule type="cellIs" dxfId="22625" priority="1996" operator="lessThan">
      <formula>$C$4</formula>
    </cfRule>
  </conditionalFormatting>
  <conditionalFormatting sqref="BZ57">
    <cfRule type="cellIs" dxfId="22624" priority="1997" operator="lessThan">
      <formula>$C$4</formula>
    </cfRule>
  </conditionalFormatting>
  <conditionalFormatting sqref="BZ58">
    <cfRule type="cellIs" dxfId="22623" priority="1998" operator="lessThan">
      <formula>$C$4</formula>
    </cfRule>
  </conditionalFormatting>
  <conditionalFormatting sqref="BZ59">
    <cfRule type="cellIs" dxfId="22622" priority="1999" operator="lessThan">
      <formula>$C$4</formula>
    </cfRule>
  </conditionalFormatting>
  <conditionalFormatting sqref="BZ60">
    <cfRule type="cellIs" dxfId="22621" priority="2000" operator="lessThan">
      <formula>$C$4</formula>
    </cfRule>
  </conditionalFormatting>
  <conditionalFormatting sqref="CA11:CA46">
    <cfRule type="cellIs" dxfId="22620" priority="2001" operator="lessThan">
      <formula>$C$4</formula>
    </cfRule>
  </conditionalFormatting>
  <conditionalFormatting sqref="CA47">
    <cfRule type="cellIs" dxfId="22619" priority="2037" operator="lessThan">
      <formula>$C$4</formula>
    </cfRule>
  </conditionalFormatting>
  <conditionalFormatting sqref="CA48">
    <cfRule type="cellIs" dxfId="22618" priority="2038" operator="lessThan">
      <formula>$C$4</formula>
    </cfRule>
  </conditionalFormatting>
  <conditionalFormatting sqref="CA49">
    <cfRule type="cellIs" dxfId="22617" priority="2039" operator="lessThan">
      <formula>$C$4</formula>
    </cfRule>
  </conditionalFormatting>
  <conditionalFormatting sqref="CA50">
    <cfRule type="cellIs" dxfId="22616" priority="2040" operator="lessThan">
      <formula>$C$4</formula>
    </cfRule>
  </conditionalFormatting>
  <conditionalFormatting sqref="CA51">
    <cfRule type="cellIs" dxfId="22615" priority="2041" operator="lessThan">
      <formula>$C$4</formula>
    </cfRule>
  </conditionalFormatting>
  <conditionalFormatting sqref="CA52">
    <cfRule type="cellIs" dxfId="22614" priority="2042" operator="lessThan">
      <formula>$C$4</formula>
    </cfRule>
  </conditionalFormatting>
  <conditionalFormatting sqref="CA53">
    <cfRule type="cellIs" dxfId="22613" priority="2043" operator="lessThan">
      <formula>$C$4</formula>
    </cfRule>
  </conditionalFormatting>
  <conditionalFormatting sqref="CA54">
    <cfRule type="cellIs" dxfId="22612" priority="2044" operator="lessThan">
      <formula>$C$4</formula>
    </cfRule>
  </conditionalFormatting>
  <conditionalFormatting sqref="CA55">
    <cfRule type="cellIs" dxfId="22611" priority="2045" operator="lessThan">
      <formula>$C$4</formula>
    </cfRule>
  </conditionalFormatting>
  <conditionalFormatting sqref="CA56">
    <cfRule type="cellIs" dxfId="22610" priority="2046" operator="lessThan">
      <formula>$C$4</formula>
    </cfRule>
  </conditionalFormatting>
  <conditionalFormatting sqref="CA57">
    <cfRule type="cellIs" dxfId="22609" priority="2047" operator="lessThan">
      <formula>$C$4</formula>
    </cfRule>
  </conditionalFormatting>
  <conditionalFormatting sqref="CA58">
    <cfRule type="cellIs" dxfId="22608" priority="2048" operator="lessThan">
      <formula>$C$4</formula>
    </cfRule>
  </conditionalFormatting>
  <conditionalFormatting sqref="CA59">
    <cfRule type="cellIs" dxfId="22607" priority="2049" operator="lessThan">
      <formula>$C$4</formula>
    </cfRule>
  </conditionalFormatting>
  <conditionalFormatting sqref="CA60">
    <cfRule type="cellIs" dxfId="22606" priority="2050" operator="lessThan">
      <formula>$C$4</formula>
    </cfRule>
  </conditionalFormatting>
  <conditionalFormatting sqref="CB11">
    <cfRule type="cellIs" dxfId="22605" priority="2051" operator="lessThan">
      <formula>$C$4</formula>
    </cfRule>
  </conditionalFormatting>
  <conditionalFormatting sqref="CB12">
    <cfRule type="cellIs" dxfId="22604" priority="2052" operator="lessThan">
      <formula>$C$4</formula>
    </cfRule>
  </conditionalFormatting>
  <conditionalFormatting sqref="CB13">
    <cfRule type="cellIs" dxfId="22603" priority="2053" operator="lessThan">
      <formula>$C$4</formula>
    </cfRule>
  </conditionalFormatting>
  <conditionalFormatting sqref="CB14">
    <cfRule type="cellIs" dxfId="22602" priority="2054" operator="lessThan">
      <formula>$C$4</formula>
    </cfRule>
  </conditionalFormatting>
  <conditionalFormatting sqref="CB15">
    <cfRule type="cellIs" dxfId="22601" priority="2055" operator="lessThan">
      <formula>$C$4</formula>
    </cfRule>
  </conditionalFormatting>
  <conditionalFormatting sqref="CB16">
    <cfRule type="cellIs" dxfId="22600" priority="2056" operator="lessThan">
      <formula>$C$4</formula>
    </cfRule>
  </conditionalFormatting>
  <conditionalFormatting sqref="CB17">
    <cfRule type="cellIs" dxfId="22599" priority="2057" operator="lessThan">
      <formula>$C$4</formula>
    </cfRule>
  </conditionalFormatting>
  <conditionalFormatting sqref="CB18">
    <cfRule type="cellIs" dxfId="22598" priority="2058" operator="lessThan">
      <formula>$C$4</formula>
    </cfRule>
  </conditionalFormatting>
  <conditionalFormatting sqref="CB19">
    <cfRule type="cellIs" dxfId="22597" priority="2059" operator="lessThan">
      <formula>$C$4</formula>
    </cfRule>
  </conditionalFormatting>
  <conditionalFormatting sqref="CB20">
    <cfRule type="cellIs" dxfId="22596" priority="2060" operator="lessThan">
      <formula>$C$4</formula>
    </cfRule>
  </conditionalFormatting>
  <conditionalFormatting sqref="CB21">
    <cfRule type="cellIs" dxfId="22595" priority="2061" operator="lessThan">
      <formula>$C$4</formula>
    </cfRule>
  </conditionalFormatting>
  <conditionalFormatting sqref="CB22">
    <cfRule type="cellIs" dxfId="22594" priority="2062" operator="lessThan">
      <formula>$C$4</formula>
    </cfRule>
  </conditionalFormatting>
  <conditionalFormatting sqref="CB23">
    <cfRule type="cellIs" dxfId="22593" priority="2063" operator="lessThan">
      <formula>$C$4</formula>
    </cfRule>
  </conditionalFormatting>
  <conditionalFormatting sqref="CB24">
    <cfRule type="cellIs" dxfId="22592" priority="2064" operator="lessThan">
      <formula>$C$4</formula>
    </cfRule>
  </conditionalFormatting>
  <conditionalFormatting sqref="CB25">
    <cfRule type="cellIs" dxfId="22591" priority="2065" operator="lessThan">
      <formula>$C$4</formula>
    </cfRule>
  </conditionalFormatting>
  <conditionalFormatting sqref="CB26">
    <cfRule type="cellIs" dxfId="22590" priority="2066" operator="lessThan">
      <formula>$C$4</formula>
    </cfRule>
  </conditionalFormatting>
  <conditionalFormatting sqref="CB27">
    <cfRule type="cellIs" dxfId="22589" priority="2067" operator="lessThan">
      <formula>$C$4</formula>
    </cfRule>
  </conditionalFormatting>
  <conditionalFormatting sqref="CB28">
    <cfRule type="cellIs" dxfId="22588" priority="2068" operator="lessThan">
      <formula>$C$4</formula>
    </cfRule>
  </conditionalFormatting>
  <conditionalFormatting sqref="CB29">
    <cfRule type="cellIs" dxfId="22587" priority="2069" operator="lessThan">
      <formula>$C$4</formula>
    </cfRule>
  </conditionalFormatting>
  <conditionalFormatting sqref="CB30">
    <cfRule type="cellIs" dxfId="22586" priority="2070" operator="lessThan">
      <formula>$C$4</formula>
    </cfRule>
  </conditionalFormatting>
  <conditionalFormatting sqref="CB31">
    <cfRule type="cellIs" dxfId="22585" priority="2071" operator="lessThan">
      <formula>$C$4</formula>
    </cfRule>
  </conditionalFormatting>
  <conditionalFormatting sqref="CB32">
    <cfRule type="cellIs" dxfId="22584" priority="2072" operator="lessThan">
      <formula>$C$4</formula>
    </cfRule>
  </conditionalFormatting>
  <conditionalFormatting sqref="CB33">
    <cfRule type="cellIs" dxfId="22583" priority="2073" operator="lessThan">
      <formula>$C$4</formula>
    </cfRule>
  </conditionalFormatting>
  <conditionalFormatting sqref="CB34">
    <cfRule type="cellIs" dxfId="22582" priority="2074" operator="lessThan">
      <formula>$C$4</formula>
    </cfRule>
  </conditionalFormatting>
  <conditionalFormatting sqref="CB35">
    <cfRule type="cellIs" dxfId="22581" priority="2075" operator="lessThan">
      <formula>$C$4</formula>
    </cfRule>
  </conditionalFormatting>
  <conditionalFormatting sqref="CB36">
    <cfRule type="cellIs" dxfId="22580" priority="2076" operator="lessThan">
      <formula>$C$4</formula>
    </cfRule>
  </conditionalFormatting>
  <conditionalFormatting sqref="CB37">
    <cfRule type="cellIs" dxfId="22579" priority="2077" operator="lessThan">
      <formula>$C$4</formula>
    </cfRule>
  </conditionalFormatting>
  <conditionalFormatting sqref="CB38">
    <cfRule type="cellIs" dxfId="22578" priority="2078" operator="lessThan">
      <formula>$C$4</formula>
    </cfRule>
  </conditionalFormatting>
  <conditionalFormatting sqref="CB39">
    <cfRule type="cellIs" dxfId="22577" priority="2079" operator="lessThan">
      <formula>$C$4</formula>
    </cfRule>
  </conditionalFormatting>
  <conditionalFormatting sqref="CB40">
    <cfRule type="cellIs" dxfId="22576" priority="2080" operator="lessThan">
      <formula>$C$4</formula>
    </cfRule>
  </conditionalFormatting>
  <conditionalFormatting sqref="CB41">
    <cfRule type="cellIs" dxfId="22575" priority="2081" operator="lessThan">
      <formula>$C$4</formula>
    </cfRule>
  </conditionalFormatting>
  <conditionalFormatting sqref="CB42">
    <cfRule type="cellIs" dxfId="22574" priority="2082" operator="lessThan">
      <formula>$C$4</formula>
    </cfRule>
  </conditionalFormatting>
  <conditionalFormatting sqref="CB43">
    <cfRule type="cellIs" dxfId="22573" priority="2083" operator="lessThan">
      <formula>$C$4</formula>
    </cfRule>
  </conditionalFormatting>
  <conditionalFormatting sqref="CB44">
    <cfRule type="cellIs" dxfId="22572" priority="2084" operator="lessThan">
      <formula>$C$4</formula>
    </cfRule>
  </conditionalFormatting>
  <conditionalFormatting sqref="CB45">
    <cfRule type="cellIs" dxfId="22571" priority="2085" operator="lessThan">
      <formula>$C$4</formula>
    </cfRule>
  </conditionalFormatting>
  <conditionalFormatting sqref="CB46">
    <cfRule type="cellIs" dxfId="22570" priority="2086" operator="lessThan">
      <formula>$C$4</formula>
    </cfRule>
  </conditionalFormatting>
  <conditionalFormatting sqref="CB47">
    <cfRule type="cellIs" dxfId="22569" priority="2087" operator="lessThan">
      <formula>$C$4</formula>
    </cfRule>
  </conditionalFormatting>
  <conditionalFormatting sqref="CB48">
    <cfRule type="cellIs" dxfId="22568" priority="2088" operator="lessThan">
      <formula>$C$4</formula>
    </cfRule>
  </conditionalFormatting>
  <conditionalFormatting sqref="CB49">
    <cfRule type="cellIs" dxfId="22567" priority="2089" operator="lessThan">
      <formula>$C$4</formula>
    </cfRule>
  </conditionalFormatting>
  <conditionalFormatting sqref="CB50">
    <cfRule type="cellIs" dxfId="22566" priority="2090" operator="lessThan">
      <formula>$C$4</formula>
    </cfRule>
  </conditionalFormatting>
  <conditionalFormatting sqref="CB51">
    <cfRule type="cellIs" dxfId="22565" priority="2091" operator="lessThan">
      <formula>$C$4</formula>
    </cfRule>
  </conditionalFormatting>
  <conditionalFormatting sqref="CB52">
    <cfRule type="cellIs" dxfId="22564" priority="2092" operator="lessThan">
      <formula>$C$4</formula>
    </cfRule>
  </conditionalFormatting>
  <conditionalFormatting sqref="CB53">
    <cfRule type="cellIs" dxfId="22563" priority="2093" operator="lessThan">
      <formula>$C$4</formula>
    </cfRule>
  </conditionalFormatting>
  <conditionalFormatting sqref="CB54">
    <cfRule type="cellIs" dxfId="22562" priority="2094" operator="lessThan">
      <formula>$C$4</formula>
    </cfRule>
  </conditionalFormatting>
  <conditionalFormatting sqref="CB55">
    <cfRule type="cellIs" dxfId="22561" priority="2095" operator="lessThan">
      <formula>$C$4</formula>
    </cfRule>
  </conditionalFormatting>
  <conditionalFormatting sqref="CB56">
    <cfRule type="cellIs" dxfId="22560" priority="2096" operator="lessThan">
      <formula>$C$4</formula>
    </cfRule>
  </conditionalFormatting>
  <conditionalFormatting sqref="CB57">
    <cfRule type="cellIs" dxfId="22559" priority="2097" operator="lessThan">
      <formula>$C$4</formula>
    </cfRule>
  </conditionalFormatting>
  <conditionalFormatting sqref="CB58">
    <cfRule type="cellIs" dxfId="22558" priority="2098" operator="lessThan">
      <formula>$C$4</formula>
    </cfRule>
  </conditionalFormatting>
  <conditionalFormatting sqref="CB59">
    <cfRule type="cellIs" dxfId="22557" priority="2099" operator="lessThan">
      <formula>$C$4</formula>
    </cfRule>
  </conditionalFormatting>
  <conditionalFormatting sqref="CB60">
    <cfRule type="cellIs" dxfId="22556" priority="2100" operator="lessThan">
      <formula>$C$4</formula>
    </cfRule>
  </conditionalFormatting>
  <conditionalFormatting sqref="CC11">
    <cfRule type="cellIs" dxfId="22555" priority="2101" operator="lessThan">
      <formula>$C$4</formula>
    </cfRule>
  </conditionalFormatting>
  <conditionalFormatting sqref="CC12">
    <cfRule type="cellIs" dxfId="22554" priority="2102" operator="lessThan">
      <formula>$C$4</formula>
    </cfRule>
  </conditionalFormatting>
  <conditionalFormatting sqref="CC13">
    <cfRule type="cellIs" dxfId="22553" priority="2103" operator="lessThan">
      <formula>$C$4</formula>
    </cfRule>
  </conditionalFormatting>
  <conditionalFormatting sqref="CC14">
    <cfRule type="cellIs" dxfId="22552" priority="2104" operator="lessThan">
      <formula>$C$4</formula>
    </cfRule>
  </conditionalFormatting>
  <conditionalFormatting sqref="CC15">
    <cfRule type="cellIs" dxfId="22551" priority="2105" operator="lessThan">
      <formula>$C$4</formula>
    </cfRule>
  </conditionalFormatting>
  <conditionalFormatting sqref="CC16">
    <cfRule type="cellIs" dxfId="22550" priority="2106" operator="lessThan">
      <formula>$C$4</formula>
    </cfRule>
  </conditionalFormatting>
  <conditionalFormatting sqref="CC17">
    <cfRule type="cellIs" dxfId="22549" priority="2107" operator="lessThan">
      <formula>$C$4</formula>
    </cfRule>
  </conditionalFormatting>
  <conditionalFormatting sqref="CC18">
    <cfRule type="cellIs" dxfId="22548" priority="2108" operator="lessThan">
      <formula>$C$4</formula>
    </cfRule>
  </conditionalFormatting>
  <conditionalFormatting sqref="CC19">
    <cfRule type="cellIs" dxfId="22547" priority="2109" operator="lessThan">
      <formula>$C$4</formula>
    </cfRule>
  </conditionalFormatting>
  <conditionalFormatting sqref="CC20">
    <cfRule type="cellIs" dxfId="22546" priority="2110" operator="lessThan">
      <formula>$C$4</formula>
    </cfRule>
  </conditionalFormatting>
  <conditionalFormatting sqref="CC21">
    <cfRule type="cellIs" dxfId="22545" priority="2111" operator="lessThan">
      <formula>$C$4</formula>
    </cfRule>
  </conditionalFormatting>
  <conditionalFormatting sqref="CC22">
    <cfRule type="cellIs" dxfId="22544" priority="2112" operator="lessThan">
      <formula>$C$4</formula>
    </cfRule>
  </conditionalFormatting>
  <conditionalFormatting sqref="CC23">
    <cfRule type="cellIs" dxfId="22543" priority="2113" operator="lessThan">
      <formula>$C$4</formula>
    </cfRule>
  </conditionalFormatting>
  <conditionalFormatting sqref="CC24">
    <cfRule type="cellIs" dxfId="22542" priority="2114" operator="lessThan">
      <formula>$C$4</formula>
    </cfRule>
  </conditionalFormatting>
  <conditionalFormatting sqref="CC25">
    <cfRule type="cellIs" dxfId="22541" priority="2115" operator="lessThan">
      <formula>$C$4</formula>
    </cfRule>
  </conditionalFormatting>
  <conditionalFormatting sqref="CC26">
    <cfRule type="cellIs" dxfId="22540" priority="2116" operator="lessThan">
      <formula>$C$4</formula>
    </cfRule>
  </conditionalFormatting>
  <conditionalFormatting sqref="CC27">
    <cfRule type="cellIs" dxfId="22539" priority="2117" operator="lessThan">
      <formula>$C$4</formula>
    </cfRule>
  </conditionalFormatting>
  <conditionalFormatting sqref="CC28">
    <cfRule type="cellIs" dxfId="22538" priority="2118" operator="lessThan">
      <formula>$C$4</formula>
    </cfRule>
  </conditionalFormatting>
  <conditionalFormatting sqref="CC29">
    <cfRule type="cellIs" dxfId="22537" priority="2119" operator="lessThan">
      <formula>$C$4</formula>
    </cfRule>
  </conditionalFormatting>
  <conditionalFormatting sqref="CC30">
    <cfRule type="cellIs" dxfId="22536" priority="2120" operator="lessThan">
      <formula>$C$4</formula>
    </cfRule>
  </conditionalFormatting>
  <conditionalFormatting sqref="CC31">
    <cfRule type="cellIs" dxfId="22535" priority="2121" operator="lessThan">
      <formula>$C$4</formula>
    </cfRule>
  </conditionalFormatting>
  <conditionalFormatting sqref="CC32">
    <cfRule type="cellIs" dxfId="22534" priority="2122" operator="lessThan">
      <formula>$C$4</formula>
    </cfRule>
  </conditionalFormatting>
  <conditionalFormatting sqref="CC33">
    <cfRule type="cellIs" dxfId="22533" priority="2123" operator="lessThan">
      <formula>$C$4</formula>
    </cfRule>
  </conditionalFormatting>
  <conditionalFormatting sqref="CC34">
    <cfRule type="cellIs" dxfId="22532" priority="2124" operator="lessThan">
      <formula>$C$4</formula>
    </cfRule>
  </conditionalFormatting>
  <conditionalFormatting sqref="CC35">
    <cfRule type="cellIs" dxfId="22531" priority="2125" operator="lessThan">
      <formula>$C$4</formula>
    </cfRule>
  </conditionalFormatting>
  <conditionalFormatting sqref="CC36">
    <cfRule type="cellIs" dxfId="22530" priority="2126" operator="lessThan">
      <formula>$C$4</formula>
    </cfRule>
  </conditionalFormatting>
  <conditionalFormatting sqref="CC37">
    <cfRule type="cellIs" dxfId="22529" priority="2127" operator="lessThan">
      <formula>$C$4</formula>
    </cfRule>
  </conditionalFormatting>
  <conditionalFormatting sqref="CC38">
    <cfRule type="cellIs" dxfId="22528" priority="2128" operator="lessThan">
      <formula>$C$4</formula>
    </cfRule>
  </conditionalFormatting>
  <conditionalFormatting sqref="CC39">
    <cfRule type="cellIs" dxfId="22527" priority="2129" operator="lessThan">
      <formula>$C$4</formula>
    </cfRule>
  </conditionalFormatting>
  <conditionalFormatting sqref="CC40">
    <cfRule type="cellIs" dxfId="22526" priority="2130" operator="lessThan">
      <formula>$C$4</formula>
    </cfRule>
  </conditionalFormatting>
  <conditionalFormatting sqref="CC41">
    <cfRule type="cellIs" dxfId="22525" priority="2131" operator="lessThan">
      <formula>$C$4</formula>
    </cfRule>
  </conditionalFormatting>
  <conditionalFormatting sqref="CC42">
    <cfRule type="cellIs" dxfId="22524" priority="2132" operator="lessThan">
      <formula>$C$4</formula>
    </cfRule>
  </conditionalFormatting>
  <conditionalFormatting sqref="CC43">
    <cfRule type="cellIs" dxfId="22523" priority="2133" operator="lessThan">
      <formula>$C$4</formula>
    </cfRule>
  </conditionalFormatting>
  <conditionalFormatting sqref="CC44">
    <cfRule type="cellIs" dxfId="22522" priority="2134" operator="lessThan">
      <formula>$C$4</formula>
    </cfRule>
  </conditionalFormatting>
  <conditionalFormatting sqref="CC45">
    <cfRule type="cellIs" dxfId="22521" priority="2135" operator="lessThan">
      <formula>$C$4</formula>
    </cfRule>
  </conditionalFormatting>
  <conditionalFormatting sqref="CC46">
    <cfRule type="cellIs" dxfId="22520" priority="2136" operator="lessThan">
      <formula>$C$4</formula>
    </cfRule>
  </conditionalFormatting>
  <conditionalFormatting sqref="CC47">
    <cfRule type="cellIs" dxfId="22519" priority="2137" operator="lessThan">
      <formula>$C$4</formula>
    </cfRule>
  </conditionalFormatting>
  <conditionalFormatting sqref="CC48">
    <cfRule type="cellIs" dxfId="22518" priority="2138" operator="lessThan">
      <formula>$C$4</formula>
    </cfRule>
  </conditionalFormatting>
  <conditionalFormatting sqref="CC49">
    <cfRule type="cellIs" dxfId="22517" priority="2139" operator="lessThan">
      <formula>$C$4</formula>
    </cfRule>
  </conditionalFormatting>
  <conditionalFormatting sqref="CC50">
    <cfRule type="cellIs" dxfId="22516" priority="2140" operator="lessThan">
      <formula>$C$4</formula>
    </cfRule>
  </conditionalFormatting>
  <conditionalFormatting sqref="CC51">
    <cfRule type="cellIs" dxfId="22515" priority="2141" operator="lessThan">
      <formula>$C$4</formula>
    </cfRule>
  </conditionalFormatting>
  <conditionalFormatting sqref="CC52">
    <cfRule type="cellIs" dxfId="22514" priority="2142" operator="lessThan">
      <formula>$C$4</formula>
    </cfRule>
  </conditionalFormatting>
  <conditionalFormatting sqref="CC53">
    <cfRule type="cellIs" dxfId="22513" priority="2143" operator="lessThan">
      <formula>$C$4</formula>
    </cfRule>
  </conditionalFormatting>
  <conditionalFormatting sqref="CC54">
    <cfRule type="cellIs" dxfId="22512" priority="2144" operator="lessThan">
      <formula>$C$4</formula>
    </cfRule>
  </conditionalFormatting>
  <conditionalFormatting sqref="CC55">
    <cfRule type="cellIs" dxfId="22511" priority="2145" operator="lessThan">
      <formula>$C$4</formula>
    </cfRule>
  </conditionalFormatting>
  <conditionalFormatting sqref="CC56">
    <cfRule type="cellIs" dxfId="22510" priority="2146" operator="lessThan">
      <formula>$C$4</formula>
    </cfRule>
  </conditionalFormatting>
  <conditionalFormatting sqref="CC57">
    <cfRule type="cellIs" dxfId="22509" priority="2147" operator="lessThan">
      <formula>$C$4</formula>
    </cfRule>
  </conditionalFormatting>
  <conditionalFormatting sqref="CC58">
    <cfRule type="cellIs" dxfId="22508" priority="2148" operator="lessThan">
      <formula>$C$4</formula>
    </cfRule>
  </conditionalFormatting>
  <conditionalFormatting sqref="CC59">
    <cfRule type="cellIs" dxfId="22507" priority="2149" operator="lessThan">
      <formula>$C$4</formula>
    </cfRule>
  </conditionalFormatting>
  <conditionalFormatting sqref="CC60">
    <cfRule type="cellIs" dxfId="22506" priority="2150" operator="lessThan">
      <formula>$C$4</formula>
    </cfRule>
  </conditionalFormatting>
  <conditionalFormatting sqref="CD11">
    <cfRule type="cellIs" dxfId="22505" priority="2151" operator="lessThan">
      <formula>$C$4</formula>
    </cfRule>
  </conditionalFormatting>
  <conditionalFormatting sqref="CD12">
    <cfRule type="cellIs" dxfId="22504" priority="2152" operator="lessThan">
      <formula>$C$4</formula>
    </cfRule>
  </conditionalFormatting>
  <conditionalFormatting sqref="CD13">
    <cfRule type="cellIs" dxfId="22503" priority="2153" operator="lessThan">
      <formula>$C$4</formula>
    </cfRule>
  </conditionalFormatting>
  <conditionalFormatting sqref="CD14">
    <cfRule type="cellIs" dxfId="22502" priority="2154" operator="lessThan">
      <formula>$C$4</formula>
    </cfRule>
  </conditionalFormatting>
  <conditionalFormatting sqref="CD15">
    <cfRule type="cellIs" dxfId="22501" priority="2155" operator="lessThan">
      <formula>$C$4</formula>
    </cfRule>
  </conditionalFormatting>
  <conditionalFormatting sqref="CD16">
    <cfRule type="cellIs" dxfId="22500" priority="2156" operator="lessThan">
      <formula>$C$4</formula>
    </cfRule>
  </conditionalFormatting>
  <conditionalFormatting sqref="CD17">
    <cfRule type="cellIs" dxfId="22499" priority="2157" operator="lessThan">
      <formula>$C$4</formula>
    </cfRule>
  </conditionalFormatting>
  <conditionalFormatting sqref="CD18">
    <cfRule type="cellIs" dxfId="22498" priority="2158" operator="lessThan">
      <formula>$C$4</formula>
    </cfRule>
  </conditionalFormatting>
  <conditionalFormatting sqref="CD19">
    <cfRule type="cellIs" dxfId="22497" priority="2159" operator="lessThan">
      <formula>$C$4</formula>
    </cfRule>
  </conditionalFormatting>
  <conditionalFormatting sqref="CD20">
    <cfRule type="cellIs" dxfId="22496" priority="2160" operator="lessThan">
      <formula>$C$4</formula>
    </cfRule>
  </conditionalFormatting>
  <conditionalFormatting sqref="CD21">
    <cfRule type="cellIs" dxfId="22495" priority="2161" operator="lessThan">
      <formula>$C$4</formula>
    </cfRule>
  </conditionalFormatting>
  <conditionalFormatting sqref="CD22">
    <cfRule type="cellIs" dxfId="22494" priority="2162" operator="lessThan">
      <formula>$C$4</formula>
    </cfRule>
  </conditionalFormatting>
  <conditionalFormatting sqref="CD23">
    <cfRule type="cellIs" dxfId="22493" priority="2163" operator="lessThan">
      <formula>$C$4</formula>
    </cfRule>
  </conditionalFormatting>
  <conditionalFormatting sqref="CD24">
    <cfRule type="cellIs" dxfId="22492" priority="2164" operator="lessThan">
      <formula>$C$4</formula>
    </cfRule>
  </conditionalFormatting>
  <conditionalFormatting sqref="CD25">
    <cfRule type="cellIs" dxfId="22491" priority="2165" operator="lessThan">
      <formula>$C$4</formula>
    </cfRule>
  </conditionalFormatting>
  <conditionalFormatting sqref="CD26">
    <cfRule type="cellIs" dxfId="22490" priority="2166" operator="lessThan">
      <formula>$C$4</formula>
    </cfRule>
  </conditionalFormatting>
  <conditionalFormatting sqref="CD27">
    <cfRule type="cellIs" dxfId="22489" priority="2167" operator="lessThan">
      <formula>$C$4</formula>
    </cfRule>
  </conditionalFormatting>
  <conditionalFormatting sqref="CD28">
    <cfRule type="cellIs" dxfId="22488" priority="2168" operator="lessThan">
      <formula>$C$4</formula>
    </cfRule>
  </conditionalFormatting>
  <conditionalFormatting sqref="CD29">
    <cfRule type="cellIs" dxfId="22487" priority="2169" operator="lessThan">
      <formula>$C$4</formula>
    </cfRule>
  </conditionalFormatting>
  <conditionalFormatting sqref="CD30">
    <cfRule type="cellIs" dxfId="22486" priority="2170" operator="lessThan">
      <formula>$C$4</formula>
    </cfRule>
  </conditionalFormatting>
  <conditionalFormatting sqref="CD31">
    <cfRule type="cellIs" dxfId="22485" priority="2171" operator="lessThan">
      <formula>$C$4</formula>
    </cfRule>
  </conditionalFormatting>
  <conditionalFormatting sqref="CD32">
    <cfRule type="cellIs" dxfId="22484" priority="2172" operator="lessThan">
      <formula>$C$4</formula>
    </cfRule>
  </conditionalFormatting>
  <conditionalFormatting sqref="CD33">
    <cfRule type="cellIs" dxfId="22483" priority="2173" operator="lessThan">
      <formula>$C$4</formula>
    </cfRule>
  </conditionalFormatting>
  <conditionalFormatting sqref="CD34">
    <cfRule type="cellIs" dxfId="22482" priority="2174" operator="lessThan">
      <formula>$C$4</formula>
    </cfRule>
  </conditionalFormatting>
  <conditionalFormatting sqref="CD35">
    <cfRule type="cellIs" dxfId="22481" priority="2175" operator="lessThan">
      <formula>$C$4</formula>
    </cfRule>
  </conditionalFormatting>
  <conditionalFormatting sqref="CD36">
    <cfRule type="cellIs" dxfId="22480" priority="2176" operator="lessThan">
      <formula>$C$4</formula>
    </cfRule>
  </conditionalFormatting>
  <conditionalFormatting sqref="CD37">
    <cfRule type="cellIs" dxfId="22479" priority="2177" operator="lessThan">
      <formula>$C$4</formula>
    </cfRule>
  </conditionalFormatting>
  <conditionalFormatting sqref="CD38">
    <cfRule type="cellIs" dxfId="22478" priority="2178" operator="lessThan">
      <formula>$C$4</formula>
    </cfRule>
  </conditionalFormatting>
  <conditionalFormatting sqref="CD39">
    <cfRule type="cellIs" dxfId="22477" priority="2179" operator="lessThan">
      <formula>$C$4</formula>
    </cfRule>
  </conditionalFormatting>
  <conditionalFormatting sqref="CD40">
    <cfRule type="cellIs" dxfId="22476" priority="2180" operator="lessThan">
      <formula>$C$4</formula>
    </cfRule>
  </conditionalFormatting>
  <conditionalFormatting sqref="CD41">
    <cfRule type="cellIs" dxfId="22475" priority="2181" operator="lessThan">
      <formula>$C$4</formula>
    </cfRule>
  </conditionalFormatting>
  <conditionalFormatting sqref="CD42">
    <cfRule type="cellIs" dxfId="22474" priority="2182" operator="lessThan">
      <formula>$C$4</formula>
    </cfRule>
  </conditionalFormatting>
  <conditionalFormatting sqref="CD43">
    <cfRule type="cellIs" dxfId="22473" priority="2183" operator="lessThan">
      <formula>$C$4</formula>
    </cfRule>
  </conditionalFormatting>
  <conditionalFormatting sqref="CD44">
    <cfRule type="cellIs" dxfId="22472" priority="2184" operator="lessThan">
      <formula>$C$4</formula>
    </cfRule>
  </conditionalFormatting>
  <conditionalFormatting sqref="CD45">
    <cfRule type="cellIs" dxfId="22471" priority="2185" operator="lessThan">
      <formula>$C$4</formula>
    </cfRule>
  </conditionalFormatting>
  <conditionalFormatting sqref="CD46">
    <cfRule type="cellIs" dxfId="22470" priority="2186" operator="lessThan">
      <formula>$C$4</formula>
    </cfRule>
  </conditionalFormatting>
  <conditionalFormatting sqref="CD47">
    <cfRule type="cellIs" dxfId="22469" priority="2187" operator="lessThan">
      <formula>$C$4</formula>
    </cfRule>
  </conditionalFormatting>
  <conditionalFormatting sqref="CD48">
    <cfRule type="cellIs" dxfId="22468" priority="2188" operator="lessThan">
      <formula>$C$4</formula>
    </cfRule>
  </conditionalFormatting>
  <conditionalFormatting sqref="CD49">
    <cfRule type="cellIs" dxfId="22467" priority="2189" operator="lessThan">
      <formula>$C$4</formula>
    </cfRule>
  </conditionalFormatting>
  <conditionalFormatting sqref="CD50">
    <cfRule type="cellIs" dxfId="22466" priority="2190" operator="lessThan">
      <formula>$C$4</formula>
    </cfRule>
  </conditionalFormatting>
  <conditionalFormatting sqref="CD51">
    <cfRule type="cellIs" dxfId="22465" priority="2191" operator="lessThan">
      <formula>$C$4</formula>
    </cfRule>
  </conditionalFormatting>
  <conditionalFormatting sqref="CD52">
    <cfRule type="cellIs" dxfId="22464" priority="2192" operator="lessThan">
      <formula>$C$4</formula>
    </cfRule>
  </conditionalFormatting>
  <conditionalFormatting sqref="CD53">
    <cfRule type="cellIs" dxfId="22463" priority="2193" operator="lessThan">
      <formula>$C$4</formula>
    </cfRule>
  </conditionalFormatting>
  <conditionalFormatting sqref="CD54">
    <cfRule type="cellIs" dxfId="22462" priority="2194" operator="lessThan">
      <formula>$C$4</formula>
    </cfRule>
  </conditionalFormatting>
  <conditionalFormatting sqref="CD55">
    <cfRule type="cellIs" dxfId="22461" priority="2195" operator="lessThan">
      <formula>$C$4</formula>
    </cfRule>
  </conditionalFormatting>
  <conditionalFormatting sqref="CD56">
    <cfRule type="cellIs" dxfId="22460" priority="2196" operator="lessThan">
      <formula>$C$4</formula>
    </cfRule>
  </conditionalFormatting>
  <conditionalFormatting sqref="CD57">
    <cfRule type="cellIs" dxfId="22459" priority="2197" operator="lessThan">
      <formula>$C$4</formula>
    </cfRule>
  </conditionalFormatting>
  <conditionalFormatting sqref="CD58">
    <cfRule type="cellIs" dxfId="22458" priority="2198" operator="lessThan">
      <formula>$C$4</formula>
    </cfRule>
  </conditionalFormatting>
  <conditionalFormatting sqref="CD59">
    <cfRule type="cellIs" dxfId="22457" priority="2199" operator="lessThan">
      <formula>$C$4</formula>
    </cfRule>
  </conditionalFormatting>
  <conditionalFormatting sqref="CD60">
    <cfRule type="cellIs" dxfId="22456" priority="2200" operator="lessThan">
      <formula>$C$4</formula>
    </cfRule>
  </conditionalFormatting>
  <conditionalFormatting sqref="CE11">
    <cfRule type="cellIs" dxfId="22455" priority="2201" operator="lessThan">
      <formula>$C$4</formula>
    </cfRule>
  </conditionalFormatting>
  <conditionalFormatting sqref="CE12">
    <cfRule type="cellIs" dxfId="22454" priority="2202" operator="lessThan">
      <formula>$C$4</formula>
    </cfRule>
  </conditionalFormatting>
  <conditionalFormatting sqref="CE13">
    <cfRule type="cellIs" dxfId="22453" priority="2203" operator="lessThan">
      <formula>$C$4</formula>
    </cfRule>
  </conditionalFormatting>
  <conditionalFormatting sqref="CE14">
    <cfRule type="cellIs" dxfId="22452" priority="2204" operator="lessThan">
      <formula>$C$4</formula>
    </cfRule>
  </conditionalFormatting>
  <conditionalFormatting sqref="CE15">
    <cfRule type="cellIs" dxfId="22451" priority="2205" operator="lessThan">
      <formula>$C$4</formula>
    </cfRule>
  </conditionalFormatting>
  <conditionalFormatting sqref="CE16">
    <cfRule type="cellIs" dxfId="22450" priority="2206" operator="lessThan">
      <formula>$C$4</formula>
    </cfRule>
  </conditionalFormatting>
  <conditionalFormatting sqref="CE17">
    <cfRule type="cellIs" dxfId="22449" priority="2207" operator="lessThan">
      <formula>$C$4</formula>
    </cfRule>
  </conditionalFormatting>
  <conditionalFormatting sqref="CE18">
    <cfRule type="cellIs" dxfId="22448" priority="2208" operator="lessThan">
      <formula>$C$4</formula>
    </cfRule>
  </conditionalFormatting>
  <conditionalFormatting sqref="CE19">
    <cfRule type="cellIs" dxfId="22447" priority="2209" operator="lessThan">
      <formula>$C$4</formula>
    </cfRule>
  </conditionalFormatting>
  <conditionalFormatting sqref="CE20">
    <cfRule type="cellIs" dxfId="22446" priority="2210" operator="lessThan">
      <formula>$C$4</formula>
    </cfRule>
  </conditionalFormatting>
  <conditionalFormatting sqref="CE21">
    <cfRule type="cellIs" dxfId="22445" priority="2211" operator="lessThan">
      <formula>$C$4</formula>
    </cfRule>
  </conditionalFormatting>
  <conditionalFormatting sqref="CE22">
    <cfRule type="cellIs" dxfId="22444" priority="2212" operator="lessThan">
      <formula>$C$4</formula>
    </cfRule>
  </conditionalFormatting>
  <conditionalFormatting sqref="CE23">
    <cfRule type="cellIs" dxfId="22443" priority="2213" operator="lessThan">
      <formula>$C$4</formula>
    </cfRule>
  </conditionalFormatting>
  <conditionalFormatting sqref="CE24">
    <cfRule type="cellIs" dxfId="22442" priority="2214" operator="lessThan">
      <formula>$C$4</formula>
    </cfRule>
  </conditionalFormatting>
  <conditionalFormatting sqref="CE25">
    <cfRule type="cellIs" dxfId="22441" priority="2215" operator="lessThan">
      <formula>$C$4</formula>
    </cfRule>
  </conditionalFormatting>
  <conditionalFormatting sqref="CE26">
    <cfRule type="cellIs" dxfId="22440" priority="2216" operator="lessThan">
      <formula>$C$4</formula>
    </cfRule>
  </conditionalFormatting>
  <conditionalFormatting sqref="CE27">
    <cfRule type="cellIs" dxfId="22439" priority="2217" operator="lessThan">
      <formula>$C$4</formula>
    </cfRule>
  </conditionalFormatting>
  <conditionalFormatting sqref="CE28">
    <cfRule type="cellIs" dxfId="22438" priority="2218" operator="lessThan">
      <formula>$C$4</formula>
    </cfRule>
  </conditionalFormatting>
  <conditionalFormatting sqref="CE29">
    <cfRule type="cellIs" dxfId="22437" priority="2219" operator="lessThan">
      <formula>$C$4</formula>
    </cfRule>
  </conditionalFormatting>
  <conditionalFormatting sqref="CE30">
    <cfRule type="cellIs" dxfId="22436" priority="2220" operator="lessThan">
      <formula>$C$4</formula>
    </cfRule>
  </conditionalFormatting>
  <conditionalFormatting sqref="CE31">
    <cfRule type="cellIs" dxfId="22435" priority="2221" operator="lessThan">
      <formula>$C$4</formula>
    </cfRule>
  </conditionalFormatting>
  <conditionalFormatting sqref="CE32">
    <cfRule type="cellIs" dxfId="22434" priority="2222" operator="lessThan">
      <formula>$C$4</formula>
    </cfRule>
  </conditionalFormatting>
  <conditionalFormatting sqref="CE33">
    <cfRule type="cellIs" dxfId="22433" priority="2223" operator="lessThan">
      <formula>$C$4</formula>
    </cfRule>
  </conditionalFormatting>
  <conditionalFormatting sqref="CE34">
    <cfRule type="cellIs" dxfId="22432" priority="2224" operator="lessThan">
      <formula>$C$4</formula>
    </cfRule>
  </conditionalFormatting>
  <conditionalFormatting sqref="CE35">
    <cfRule type="cellIs" dxfId="22431" priority="2225" operator="lessThan">
      <formula>$C$4</formula>
    </cfRule>
  </conditionalFormatting>
  <conditionalFormatting sqref="CE36">
    <cfRule type="cellIs" dxfId="22430" priority="2226" operator="lessThan">
      <formula>$C$4</formula>
    </cfRule>
  </conditionalFormatting>
  <conditionalFormatting sqref="CE37">
    <cfRule type="cellIs" dxfId="22429" priority="2227" operator="lessThan">
      <formula>$C$4</formula>
    </cfRule>
  </conditionalFormatting>
  <conditionalFormatting sqref="CE38">
    <cfRule type="cellIs" dxfId="22428" priority="2228" operator="lessThan">
      <formula>$C$4</formula>
    </cfRule>
  </conditionalFormatting>
  <conditionalFormatting sqref="CE39">
    <cfRule type="cellIs" dxfId="22427" priority="2229" operator="lessThan">
      <formula>$C$4</formula>
    </cfRule>
  </conditionalFormatting>
  <conditionalFormatting sqref="CE40">
    <cfRule type="cellIs" dxfId="22426" priority="2230" operator="lessThan">
      <formula>$C$4</formula>
    </cfRule>
  </conditionalFormatting>
  <conditionalFormatting sqref="CE41">
    <cfRule type="cellIs" dxfId="22425" priority="2231" operator="lessThan">
      <formula>$C$4</formula>
    </cfRule>
  </conditionalFormatting>
  <conditionalFormatting sqref="CE42">
    <cfRule type="cellIs" dxfId="22424" priority="2232" operator="lessThan">
      <formula>$C$4</formula>
    </cfRule>
  </conditionalFormatting>
  <conditionalFormatting sqref="CE43">
    <cfRule type="cellIs" dxfId="22423" priority="2233" operator="lessThan">
      <formula>$C$4</formula>
    </cfRule>
  </conditionalFormatting>
  <conditionalFormatting sqref="CE44">
    <cfRule type="cellIs" dxfId="22422" priority="2234" operator="lessThan">
      <formula>$C$4</formula>
    </cfRule>
  </conditionalFormatting>
  <conditionalFormatting sqref="CE45">
    <cfRule type="cellIs" dxfId="22421" priority="2235" operator="lessThan">
      <formula>$C$4</formula>
    </cfRule>
  </conditionalFormatting>
  <conditionalFormatting sqref="CE46">
    <cfRule type="cellIs" dxfId="22420" priority="2236" operator="lessThan">
      <formula>$C$4</formula>
    </cfRule>
  </conditionalFormatting>
  <conditionalFormatting sqref="CE47">
    <cfRule type="cellIs" dxfId="22419" priority="2237" operator="lessThan">
      <formula>$C$4</formula>
    </cfRule>
  </conditionalFormatting>
  <conditionalFormatting sqref="CE48">
    <cfRule type="cellIs" dxfId="22418" priority="2238" operator="lessThan">
      <formula>$C$4</formula>
    </cfRule>
  </conditionalFormatting>
  <conditionalFormatting sqref="CE49">
    <cfRule type="cellIs" dxfId="22417" priority="2239" operator="lessThan">
      <formula>$C$4</formula>
    </cfRule>
  </conditionalFormatting>
  <conditionalFormatting sqref="CE50">
    <cfRule type="cellIs" dxfId="22416" priority="2240" operator="lessThan">
      <formula>$C$4</formula>
    </cfRule>
  </conditionalFormatting>
  <conditionalFormatting sqref="CE51">
    <cfRule type="cellIs" dxfId="22415" priority="2241" operator="lessThan">
      <formula>$C$4</formula>
    </cfRule>
  </conditionalFormatting>
  <conditionalFormatting sqref="CE52">
    <cfRule type="cellIs" dxfId="22414" priority="2242" operator="lessThan">
      <formula>$C$4</formula>
    </cfRule>
  </conditionalFormatting>
  <conditionalFormatting sqref="CE53">
    <cfRule type="cellIs" dxfId="22413" priority="2243" operator="lessThan">
      <formula>$C$4</formula>
    </cfRule>
  </conditionalFormatting>
  <conditionalFormatting sqref="CE54">
    <cfRule type="cellIs" dxfId="22412" priority="2244" operator="lessThan">
      <formula>$C$4</formula>
    </cfRule>
  </conditionalFormatting>
  <conditionalFormatting sqref="CE55">
    <cfRule type="cellIs" dxfId="22411" priority="2245" operator="lessThan">
      <formula>$C$4</formula>
    </cfRule>
  </conditionalFormatting>
  <conditionalFormatting sqref="CE56">
    <cfRule type="cellIs" dxfId="22410" priority="2246" operator="lessThan">
      <formula>$C$4</formula>
    </cfRule>
  </conditionalFormatting>
  <conditionalFormatting sqref="CE57">
    <cfRule type="cellIs" dxfId="22409" priority="2247" operator="lessThan">
      <formula>$C$4</formula>
    </cfRule>
  </conditionalFormatting>
  <conditionalFormatting sqref="CE58">
    <cfRule type="cellIs" dxfId="22408" priority="2248" operator="lessThan">
      <formula>$C$4</formula>
    </cfRule>
  </conditionalFormatting>
  <conditionalFormatting sqref="CE59">
    <cfRule type="cellIs" dxfId="22407" priority="2249" operator="lessThan">
      <formula>$C$4</formula>
    </cfRule>
  </conditionalFormatting>
  <conditionalFormatting sqref="CE60">
    <cfRule type="cellIs" dxfId="22406" priority="2250" operator="lessThan">
      <formula>$C$4</formula>
    </cfRule>
  </conditionalFormatting>
  <conditionalFormatting sqref="CF11">
    <cfRule type="cellIs" dxfId="22405" priority="2251" operator="lessThan">
      <formula>$C$4</formula>
    </cfRule>
  </conditionalFormatting>
  <conditionalFormatting sqref="CF12">
    <cfRule type="cellIs" dxfId="22404" priority="2252" operator="lessThan">
      <formula>$C$4</formula>
    </cfRule>
  </conditionalFormatting>
  <conditionalFormatting sqref="CF13">
    <cfRule type="cellIs" dxfId="22403" priority="2253" operator="lessThan">
      <formula>$C$4</formula>
    </cfRule>
  </conditionalFormatting>
  <conditionalFormatting sqref="CF14">
    <cfRule type="cellIs" dxfId="22402" priority="2254" operator="lessThan">
      <formula>$C$4</formula>
    </cfRule>
  </conditionalFormatting>
  <conditionalFormatting sqref="CF15">
    <cfRule type="cellIs" dxfId="22401" priority="2255" operator="lessThan">
      <formula>$C$4</formula>
    </cfRule>
  </conditionalFormatting>
  <conditionalFormatting sqref="CF16">
    <cfRule type="cellIs" dxfId="22400" priority="2256" operator="lessThan">
      <formula>$C$4</formula>
    </cfRule>
  </conditionalFormatting>
  <conditionalFormatting sqref="CF17">
    <cfRule type="cellIs" dxfId="22399" priority="2257" operator="lessThan">
      <formula>$C$4</formula>
    </cfRule>
  </conditionalFormatting>
  <conditionalFormatting sqref="CF18">
    <cfRule type="cellIs" dxfId="22398" priority="2258" operator="lessThan">
      <formula>$C$4</formula>
    </cfRule>
  </conditionalFormatting>
  <conditionalFormatting sqref="CF19">
    <cfRule type="cellIs" dxfId="22397" priority="2259" operator="lessThan">
      <formula>$C$4</formula>
    </cfRule>
  </conditionalFormatting>
  <conditionalFormatting sqref="CF20">
    <cfRule type="cellIs" dxfId="22396" priority="2260" operator="lessThan">
      <formula>$C$4</formula>
    </cfRule>
  </conditionalFormatting>
  <conditionalFormatting sqref="CF21">
    <cfRule type="cellIs" dxfId="22395" priority="2261" operator="lessThan">
      <formula>$C$4</formula>
    </cfRule>
  </conditionalFormatting>
  <conditionalFormatting sqref="CF22">
    <cfRule type="cellIs" dxfId="22394" priority="2262" operator="lessThan">
      <formula>$C$4</formula>
    </cfRule>
  </conditionalFormatting>
  <conditionalFormatting sqref="CF23">
    <cfRule type="cellIs" dxfId="22393" priority="2263" operator="lessThan">
      <formula>$C$4</formula>
    </cfRule>
  </conditionalFormatting>
  <conditionalFormatting sqref="CF24">
    <cfRule type="cellIs" dxfId="22392" priority="2264" operator="lessThan">
      <formula>$C$4</formula>
    </cfRule>
  </conditionalFormatting>
  <conditionalFormatting sqref="CF25">
    <cfRule type="cellIs" dxfId="22391" priority="2265" operator="lessThan">
      <formula>$C$4</formula>
    </cfRule>
  </conditionalFormatting>
  <conditionalFormatting sqref="CF26">
    <cfRule type="cellIs" dxfId="22390" priority="2266" operator="lessThan">
      <formula>$C$4</formula>
    </cfRule>
  </conditionalFormatting>
  <conditionalFormatting sqref="CF27">
    <cfRule type="cellIs" dxfId="22389" priority="2267" operator="lessThan">
      <formula>$C$4</formula>
    </cfRule>
  </conditionalFormatting>
  <conditionalFormatting sqref="CF28">
    <cfRule type="cellIs" dxfId="22388" priority="2268" operator="lessThan">
      <formula>$C$4</formula>
    </cfRule>
  </conditionalFormatting>
  <conditionalFormatting sqref="CF29">
    <cfRule type="cellIs" dxfId="22387" priority="2269" operator="lessThan">
      <formula>$C$4</formula>
    </cfRule>
  </conditionalFormatting>
  <conditionalFormatting sqref="CF30">
    <cfRule type="cellIs" dxfId="22386" priority="2270" operator="lessThan">
      <formula>$C$4</formula>
    </cfRule>
  </conditionalFormatting>
  <conditionalFormatting sqref="CF31">
    <cfRule type="cellIs" dxfId="22385" priority="2271" operator="lessThan">
      <formula>$C$4</formula>
    </cfRule>
  </conditionalFormatting>
  <conditionalFormatting sqref="CF32">
    <cfRule type="cellIs" dxfId="22384" priority="2272" operator="lessThan">
      <formula>$C$4</formula>
    </cfRule>
  </conditionalFormatting>
  <conditionalFormatting sqref="CF33">
    <cfRule type="cellIs" dxfId="22383" priority="2273" operator="lessThan">
      <formula>$C$4</formula>
    </cfRule>
  </conditionalFormatting>
  <conditionalFormatting sqref="CF34">
    <cfRule type="cellIs" dxfId="22382" priority="2274" operator="lessThan">
      <formula>$C$4</formula>
    </cfRule>
  </conditionalFormatting>
  <conditionalFormatting sqref="CF35">
    <cfRule type="cellIs" dxfId="22381" priority="2275" operator="lessThan">
      <formula>$C$4</formula>
    </cfRule>
  </conditionalFormatting>
  <conditionalFormatting sqref="CF36">
    <cfRule type="cellIs" dxfId="22380" priority="2276" operator="lessThan">
      <formula>$C$4</formula>
    </cfRule>
  </conditionalFormatting>
  <conditionalFormatting sqref="CF37">
    <cfRule type="cellIs" dxfId="22379" priority="2277" operator="lessThan">
      <formula>$C$4</formula>
    </cfRule>
  </conditionalFormatting>
  <conditionalFormatting sqref="CF38">
    <cfRule type="cellIs" dxfId="22378" priority="2278" operator="lessThan">
      <formula>$C$4</formula>
    </cfRule>
  </conditionalFormatting>
  <conditionalFormatting sqref="CF39">
    <cfRule type="cellIs" dxfId="22377" priority="2279" operator="lessThan">
      <formula>$C$4</formula>
    </cfRule>
  </conditionalFormatting>
  <conditionalFormatting sqref="CF40">
    <cfRule type="cellIs" dxfId="22376" priority="2280" operator="lessThan">
      <formula>$C$4</formula>
    </cfRule>
  </conditionalFormatting>
  <conditionalFormatting sqref="CF41">
    <cfRule type="cellIs" dxfId="22375" priority="2281" operator="lessThan">
      <formula>$C$4</formula>
    </cfRule>
  </conditionalFormatting>
  <conditionalFormatting sqref="CF42">
    <cfRule type="cellIs" dxfId="22374" priority="2282" operator="lessThan">
      <formula>$C$4</formula>
    </cfRule>
  </conditionalFormatting>
  <conditionalFormatting sqref="CF43">
    <cfRule type="cellIs" dxfId="22373" priority="2283" operator="lessThan">
      <formula>$C$4</formula>
    </cfRule>
  </conditionalFormatting>
  <conditionalFormatting sqref="CF44">
    <cfRule type="cellIs" dxfId="22372" priority="2284" operator="lessThan">
      <formula>$C$4</formula>
    </cfRule>
  </conditionalFormatting>
  <conditionalFormatting sqref="CF45">
    <cfRule type="cellIs" dxfId="22371" priority="2285" operator="lessThan">
      <formula>$C$4</formula>
    </cfRule>
  </conditionalFormatting>
  <conditionalFormatting sqref="CF46">
    <cfRule type="cellIs" dxfId="22370" priority="2286" operator="lessThan">
      <formula>$C$4</formula>
    </cfRule>
  </conditionalFormatting>
  <conditionalFormatting sqref="CF47">
    <cfRule type="cellIs" dxfId="22369" priority="2287" operator="lessThan">
      <formula>$C$4</formula>
    </cfRule>
  </conditionalFormatting>
  <conditionalFormatting sqref="CF48">
    <cfRule type="cellIs" dxfId="22368" priority="2288" operator="lessThan">
      <formula>$C$4</formula>
    </cfRule>
  </conditionalFormatting>
  <conditionalFormatting sqref="CF49">
    <cfRule type="cellIs" dxfId="22367" priority="2289" operator="lessThan">
      <formula>$C$4</formula>
    </cfRule>
  </conditionalFormatting>
  <conditionalFormatting sqref="CF50">
    <cfRule type="cellIs" dxfId="22366" priority="2290" operator="lessThan">
      <formula>$C$4</formula>
    </cfRule>
  </conditionalFormatting>
  <conditionalFormatting sqref="CF51">
    <cfRule type="cellIs" dxfId="22365" priority="2291" operator="lessThan">
      <formula>$C$4</formula>
    </cfRule>
  </conditionalFormatting>
  <conditionalFormatting sqref="CF52">
    <cfRule type="cellIs" dxfId="22364" priority="2292" operator="lessThan">
      <formula>$C$4</formula>
    </cfRule>
  </conditionalFormatting>
  <conditionalFormatting sqref="CF53">
    <cfRule type="cellIs" dxfId="22363" priority="2293" operator="lessThan">
      <formula>$C$4</formula>
    </cfRule>
  </conditionalFormatting>
  <conditionalFormatting sqref="CF54">
    <cfRule type="cellIs" dxfId="22362" priority="2294" operator="lessThan">
      <formula>$C$4</formula>
    </cfRule>
  </conditionalFormatting>
  <conditionalFormatting sqref="CF55">
    <cfRule type="cellIs" dxfId="22361" priority="2295" operator="lessThan">
      <formula>$C$4</formula>
    </cfRule>
  </conditionalFormatting>
  <conditionalFormatting sqref="CF56">
    <cfRule type="cellIs" dxfId="22360" priority="2296" operator="lessThan">
      <formula>$C$4</formula>
    </cfRule>
  </conditionalFormatting>
  <conditionalFormatting sqref="CF57">
    <cfRule type="cellIs" dxfId="22359" priority="2297" operator="lessThan">
      <formula>$C$4</formula>
    </cfRule>
  </conditionalFormatting>
  <conditionalFormatting sqref="CF58">
    <cfRule type="cellIs" dxfId="22358" priority="2298" operator="lessThan">
      <formula>$C$4</formula>
    </cfRule>
  </conditionalFormatting>
  <conditionalFormatting sqref="CF59">
    <cfRule type="cellIs" dxfId="22357" priority="2299" operator="lessThan">
      <formula>$C$4</formula>
    </cfRule>
  </conditionalFormatting>
  <conditionalFormatting sqref="CF60">
    <cfRule type="cellIs" dxfId="22356" priority="2300" operator="lessThan">
      <formula>$C$4</formula>
    </cfRule>
  </conditionalFormatting>
  <conditionalFormatting sqref="CG11">
    <cfRule type="cellIs" dxfId="22355" priority="2301" operator="lessThan">
      <formula>$C$4</formula>
    </cfRule>
  </conditionalFormatting>
  <conditionalFormatting sqref="CG12">
    <cfRule type="cellIs" dxfId="22354" priority="2302" operator="lessThan">
      <formula>$C$4</formula>
    </cfRule>
  </conditionalFormatting>
  <conditionalFormatting sqref="CG13">
    <cfRule type="cellIs" dxfId="22353" priority="2303" operator="lessThan">
      <formula>$C$4</formula>
    </cfRule>
  </conditionalFormatting>
  <conditionalFormatting sqref="CG14">
    <cfRule type="cellIs" dxfId="22352" priority="2304" operator="lessThan">
      <formula>$C$4</formula>
    </cfRule>
  </conditionalFormatting>
  <conditionalFormatting sqref="CG15">
    <cfRule type="cellIs" dxfId="22351" priority="2305" operator="lessThan">
      <formula>$C$4</formula>
    </cfRule>
  </conditionalFormatting>
  <conditionalFormatting sqref="CG16">
    <cfRule type="cellIs" dxfId="22350" priority="2306" operator="lessThan">
      <formula>$C$4</formula>
    </cfRule>
  </conditionalFormatting>
  <conditionalFormatting sqref="CG17">
    <cfRule type="cellIs" dxfId="22349" priority="2307" operator="lessThan">
      <formula>$C$4</formula>
    </cfRule>
  </conditionalFormatting>
  <conditionalFormatting sqref="CG18">
    <cfRule type="cellIs" dxfId="22348" priority="2308" operator="lessThan">
      <formula>$C$4</formula>
    </cfRule>
  </conditionalFormatting>
  <conditionalFormatting sqref="CG19">
    <cfRule type="cellIs" dxfId="22347" priority="2309" operator="lessThan">
      <formula>$C$4</formula>
    </cfRule>
  </conditionalFormatting>
  <conditionalFormatting sqref="CG20">
    <cfRule type="cellIs" dxfId="22346" priority="2310" operator="lessThan">
      <formula>$C$4</formula>
    </cfRule>
  </conditionalFormatting>
  <conditionalFormatting sqref="CG21">
    <cfRule type="cellIs" dxfId="22345" priority="2311" operator="lessThan">
      <formula>$C$4</formula>
    </cfRule>
  </conditionalFormatting>
  <conditionalFormatting sqref="CG22">
    <cfRule type="cellIs" dxfId="22344" priority="2312" operator="lessThan">
      <formula>$C$4</formula>
    </cfRule>
  </conditionalFormatting>
  <conditionalFormatting sqref="CG23">
    <cfRule type="cellIs" dxfId="22343" priority="2313" operator="lessThan">
      <formula>$C$4</formula>
    </cfRule>
  </conditionalFormatting>
  <conditionalFormatting sqref="CG24">
    <cfRule type="cellIs" dxfId="22342" priority="2314" operator="lessThan">
      <formula>$C$4</formula>
    </cfRule>
  </conditionalFormatting>
  <conditionalFormatting sqref="CG25">
    <cfRule type="cellIs" dxfId="22341" priority="2315" operator="lessThan">
      <formula>$C$4</formula>
    </cfRule>
  </conditionalFormatting>
  <conditionalFormatting sqref="CG26">
    <cfRule type="cellIs" dxfId="22340" priority="2316" operator="lessThan">
      <formula>$C$4</formula>
    </cfRule>
  </conditionalFormatting>
  <conditionalFormatting sqref="CG27">
    <cfRule type="cellIs" dxfId="22339" priority="2317" operator="lessThan">
      <formula>$C$4</formula>
    </cfRule>
  </conditionalFormatting>
  <conditionalFormatting sqref="CG28">
    <cfRule type="cellIs" dxfId="22338" priority="2318" operator="lessThan">
      <formula>$C$4</formula>
    </cfRule>
  </conditionalFormatting>
  <conditionalFormatting sqref="CG29">
    <cfRule type="cellIs" dxfId="22337" priority="2319" operator="lessThan">
      <formula>$C$4</formula>
    </cfRule>
  </conditionalFormatting>
  <conditionalFormatting sqref="CG30">
    <cfRule type="cellIs" dxfId="22336" priority="2320" operator="lessThan">
      <formula>$C$4</formula>
    </cfRule>
  </conditionalFormatting>
  <conditionalFormatting sqref="CG31">
    <cfRule type="cellIs" dxfId="22335" priority="2321" operator="lessThan">
      <formula>$C$4</formula>
    </cfRule>
  </conditionalFormatting>
  <conditionalFormatting sqref="CG32">
    <cfRule type="cellIs" dxfId="22334" priority="2322" operator="lessThan">
      <formula>$C$4</formula>
    </cfRule>
  </conditionalFormatting>
  <conditionalFormatting sqref="CG33">
    <cfRule type="cellIs" dxfId="22333" priority="2323" operator="lessThan">
      <formula>$C$4</formula>
    </cfRule>
  </conditionalFormatting>
  <conditionalFormatting sqref="CG34">
    <cfRule type="cellIs" dxfId="22332" priority="2324" operator="lessThan">
      <formula>$C$4</formula>
    </cfRule>
  </conditionalFormatting>
  <conditionalFormatting sqref="CG35">
    <cfRule type="cellIs" dxfId="22331" priority="2325" operator="lessThan">
      <formula>$C$4</formula>
    </cfRule>
  </conditionalFormatting>
  <conditionalFormatting sqref="CG36">
    <cfRule type="cellIs" dxfId="22330" priority="2326" operator="lessThan">
      <formula>$C$4</formula>
    </cfRule>
  </conditionalFormatting>
  <conditionalFormatting sqref="CG37">
    <cfRule type="cellIs" dxfId="22329" priority="2327" operator="lessThan">
      <formula>$C$4</formula>
    </cfRule>
  </conditionalFormatting>
  <conditionalFormatting sqref="CG38">
    <cfRule type="cellIs" dxfId="22328" priority="2328" operator="lessThan">
      <formula>$C$4</formula>
    </cfRule>
  </conditionalFormatting>
  <conditionalFormatting sqref="CG39">
    <cfRule type="cellIs" dxfId="22327" priority="2329" operator="lessThan">
      <formula>$C$4</formula>
    </cfRule>
  </conditionalFormatting>
  <conditionalFormatting sqref="CG40">
    <cfRule type="cellIs" dxfId="22326" priority="2330" operator="lessThan">
      <formula>$C$4</formula>
    </cfRule>
  </conditionalFormatting>
  <conditionalFormatting sqref="CG41">
    <cfRule type="cellIs" dxfId="22325" priority="2331" operator="lessThan">
      <formula>$C$4</formula>
    </cfRule>
  </conditionalFormatting>
  <conditionalFormatting sqref="CG42">
    <cfRule type="cellIs" dxfId="22324" priority="2332" operator="lessThan">
      <formula>$C$4</formula>
    </cfRule>
  </conditionalFormatting>
  <conditionalFormatting sqref="CG43">
    <cfRule type="cellIs" dxfId="22323" priority="2333" operator="lessThan">
      <formula>$C$4</formula>
    </cfRule>
  </conditionalFormatting>
  <conditionalFormatting sqref="CG44">
    <cfRule type="cellIs" dxfId="22322" priority="2334" operator="lessThan">
      <formula>$C$4</formula>
    </cfRule>
  </conditionalFormatting>
  <conditionalFormatting sqref="CG45">
    <cfRule type="cellIs" dxfId="22321" priority="2335" operator="lessThan">
      <formula>$C$4</formula>
    </cfRule>
  </conditionalFormatting>
  <conditionalFormatting sqref="CG46">
    <cfRule type="cellIs" dxfId="22320" priority="2336" operator="lessThan">
      <formula>$C$4</formula>
    </cfRule>
  </conditionalFormatting>
  <conditionalFormatting sqref="CG47">
    <cfRule type="cellIs" dxfId="22319" priority="2337" operator="lessThan">
      <formula>$C$4</formula>
    </cfRule>
  </conditionalFormatting>
  <conditionalFormatting sqref="CG48">
    <cfRule type="cellIs" dxfId="22318" priority="2338" operator="lessThan">
      <formula>$C$4</formula>
    </cfRule>
  </conditionalFormatting>
  <conditionalFormatting sqref="CG49">
    <cfRule type="cellIs" dxfId="22317" priority="2339" operator="lessThan">
      <formula>$C$4</formula>
    </cfRule>
  </conditionalFormatting>
  <conditionalFormatting sqref="CG50">
    <cfRule type="cellIs" dxfId="22316" priority="2340" operator="lessThan">
      <formula>$C$4</formula>
    </cfRule>
  </conditionalFormatting>
  <conditionalFormatting sqref="CG51">
    <cfRule type="cellIs" dxfId="22315" priority="2341" operator="lessThan">
      <formula>$C$4</formula>
    </cfRule>
  </conditionalFormatting>
  <conditionalFormatting sqref="CG52">
    <cfRule type="cellIs" dxfId="22314" priority="2342" operator="lessThan">
      <formula>$C$4</formula>
    </cfRule>
  </conditionalFormatting>
  <conditionalFormatting sqref="CG53">
    <cfRule type="cellIs" dxfId="22313" priority="2343" operator="lessThan">
      <formula>$C$4</formula>
    </cfRule>
  </conditionalFormatting>
  <conditionalFormatting sqref="CG54">
    <cfRule type="cellIs" dxfId="22312" priority="2344" operator="lessThan">
      <formula>$C$4</formula>
    </cfRule>
  </conditionalFormatting>
  <conditionalFormatting sqref="CG55">
    <cfRule type="cellIs" dxfId="22311" priority="2345" operator="lessThan">
      <formula>$C$4</formula>
    </cfRule>
  </conditionalFormatting>
  <conditionalFormatting sqref="CG56">
    <cfRule type="cellIs" dxfId="22310" priority="2346" operator="lessThan">
      <formula>$C$4</formula>
    </cfRule>
  </conditionalFormatting>
  <conditionalFormatting sqref="CG57">
    <cfRule type="cellIs" dxfId="22309" priority="2347" operator="lessThan">
      <formula>$C$4</formula>
    </cfRule>
  </conditionalFormatting>
  <conditionalFormatting sqref="CG58">
    <cfRule type="cellIs" dxfId="22308" priority="2348" operator="lessThan">
      <formula>$C$4</formula>
    </cfRule>
  </conditionalFormatting>
  <conditionalFormatting sqref="CG59">
    <cfRule type="cellIs" dxfId="22307" priority="2349" operator="lessThan">
      <formula>$C$4</formula>
    </cfRule>
  </conditionalFormatting>
  <conditionalFormatting sqref="CG60">
    <cfRule type="cellIs" dxfId="22306" priority="2350" operator="lessThan">
      <formula>$C$4</formula>
    </cfRule>
  </conditionalFormatting>
  <conditionalFormatting sqref="CM11">
    <cfRule type="cellIs" dxfId="22305" priority="2351" operator="lessThan">
      <formula>$C$4</formula>
    </cfRule>
  </conditionalFormatting>
  <conditionalFormatting sqref="CM12">
    <cfRule type="cellIs" dxfId="22304" priority="2352" operator="lessThan">
      <formula>$C$4</formula>
    </cfRule>
  </conditionalFormatting>
  <conditionalFormatting sqref="CM13">
    <cfRule type="cellIs" dxfId="22303" priority="2353" operator="lessThan">
      <formula>$C$4</formula>
    </cfRule>
  </conditionalFormatting>
  <conditionalFormatting sqref="CM14">
    <cfRule type="cellIs" dxfId="22302" priority="2354" operator="lessThan">
      <formula>$C$4</formula>
    </cfRule>
  </conditionalFormatting>
  <conditionalFormatting sqref="CM15">
    <cfRule type="cellIs" dxfId="22301" priority="2355" operator="lessThan">
      <formula>$C$4</formula>
    </cfRule>
  </conditionalFormatting>
  <conditionalFormatting sqref="CM16">
    <cfRule type="cellIs" dxfId="22300" priority="2356" operator="lessThan">
      <formula>$C$4</formula>
    </cfRule>
  </conditionalFormatting>
  <conditionalFormatting sqref="CM17">
    <cfRule type="cellIs" dxfId="22299" priority="2357" operator="lessThan">
      <formula>$C$4</formula>
    </cfRule>
  </conditionalFormatting>
  <conditionalFormatting sqref="CM18">
    <cfRule type="cellIs" dxfId="22298" priority="2358" operator="lessThan">
      <formula>$C$4</formula>
    </cfRule>
  </conditionalFormatting>
  <conditionalFormatting sqref="CM19">
    <cfRule type="cellIs" dxfId="22297" priority="2359" operator="lessThan">
      <formula>$C$4</formula>
    </cfRule>
  </conditionalFormatting>
  <conditionalFormatting sqref="CM20">
    <cfRule type="cellIs" dxfId="22296" priority="2360" operator="lessThan">
      <formula>$C$4</formula>
    </cfRule>
  </conditionalFormatting>
  <conditionalFormatting sqref="CM21">
    <cfRule type="cellIs" dxfId="22295" priority="2361" operator="lessThan">
      <formula>$C$4</formula>
    </cfRule>
  </conditionalFormatting>
  <conditionalFormatting sqref="CM22">
    <cfRule type="cellIs" dxfId="22294" priority="2362" operator="lessThan">
      <formula>$C$4</formula>
    </cfRule>
  </conditionalFormatting>
  <conditionalFormatting sqref="CM23">
    <cfRule type="cellIs" dxfId="22293" priority="2363" operator="lessThan">
      <formula>$C$4</formula>
    </cfRule>
  </conditionalFormatting>
  <conditionalFormatting sqref="CM24">
    <cfRule type="cellIs" dxfId="22292" priority="2364" operator="lessThan">
      <formula>$C$4</formula>
    </cfRule>
  </conditionalFormatting>
  <conditionalFormatting sqref="CM25">
    <cfRule type="cellIs" dxfId="22291" priority="2365" operator="lessThan">
      <formula>$C$4</formula>
    </cfRule>
  </conditionalFormatting>
  <conditionalFormatting sqref="CM26">
    <cfRule type="cellIs" dxfId="22290" priority="2366" operator="lessThan">
      <formula>$C$4</formula>
    </cfRule>
  </conditionalFormatting>
  <conditionalFormatting sqref="CM27">
    <cfRule type="cellIs" dxfId="22289" priority="2367" operator="lessThan">
      <formula>$C$4</formula>
    </cfRule>
  </conditionalFormatting>
  <conditionalFormatting sqref="CM28">
    <cfRule type="cellIs" dxfId="22288" priority="2368" operator="lessThan">
      <formula>$C$4</formula>
    </cfRule>
  </conditionalFormatting>
  <conditionalFormatting sqref="CM29">
    <cfRule type="cellIs" dxfId="22287" priority="2369" operator="lessThan">
      <formula>$C$4</formula>
    </cfRule>
  </conditionalFormatting>
  <conditionalFormatting sqref="CM30">
    <cfRule type="cellIs" dxfId="22286" priority="2370" operator="lessThan">
      <formula>$C$4</formula>
    </cfRule>
  </conditionalFormatting>
  <conditionalFormatting sqref="CM31">
    <cfRule type="cellIs" dxfId="22285" priority="2371" operator="lessThan">
      <formula>$C$4</formula>
    </cfRule>
  </conditionalFormatting>
  <conditionalFormatting sqref="CM32">
    <cfRule type="cellIs" dxfId="22284" priority="2372" operator="lessThan">
      <formula>$C$4</formula>
    </cfRule>
  </conditionalFormatting>
  <conditionalFormatting sqref="CM33">
    <cfRule type="cellIs" dxfId="22283" priority="2373" operator="lessThan">
      <formula>$C$4</formula>
    </cfRule>
  </conditionalFormatting>
  <conditionalFormatting sqref="CM34">
    <cfRule type="cellIs" dxfId="22282" priority="2374" operator="lessThan">
      <formula>$C$4</formula>
    </cfRule>
  </conditionalFormatting>
  <conditionalFormatting sqref="CM35">
    <cfRule type="cellIs" dxfId="22281" priority="2375" operator="lessThan">
      <formula>$C$4</formula>
    </cfRule>
  </conditionalFormatting>
  <conditionalFormatting sqref="CM36">
    <cfRule type="cellIs" dxfId="22280" priority="2376" operator="lessThan">
      <formula>$C$4</formula>
    </cfRule>
  </conditionalFormatting>
  <conditionalFormatting sqref="CM37">
    <cfRule type="cellIs" dxfId="22279" priority="2377" operator="lessThan">
      <formula>$C$4</formula>
    </cfRule>
  </conditionalFormatting>
  <conditionalFormatting sqref="CM38">
    <cfRule type="cellIs" dxfId="22278" priority="2378" operator="lessThan">
      <formula>$C$4</formula>
    </cfRule>
  </conditionalFormatting>
  <conditionalFormatting sqref="CM39">
    <cfRule type="cellIs" dxfId="22277" priority="2379" operator="lessThan">
      <formula>$C$4</formula>
    </cfRule>
  </conditionalFormatting>
  <conditionalFormatting sqref="CM40">
    <cfRule type="cellIs" dxfId="22276" priority="2380" operator="lessThan">
      <formula>$C$4</formula>
    </cfRule>
  </conditionalFormatting>
  <conditionalFormatting sqref="CM41">
    <cfRule type="cellIs" dxfId="22275" priority="2381" operator="lessThan">
      <formula>$C$4</formula>
    </cfRule>
  </conditionalFormatting>
  <conditionalFormatting sqref="CM42">
    <cfRule type="cellIs" dxfId="22274" priority="2382" operator="lessThan">
      <formula>$C$4</formula>
    </cfRule>
  </conditionalFormatting>
  <conditionalFormatting sqref="CM43">
    <cfRule type="cellIs" dxfId="22273" priority="2383" operator="lessThan">
      <formula>$C$4</formula>
    </cfRule>
  </conditionalFormatting>
  <conditionalFormatting sqref="CM44">
    <cfRule type="cellIs" dxfId="22272" priority="2384" operator="lessThan">
      <formula>$C$4</formula>
    </cfRule>
  </conditionalFormatting>
  <conditionalFormatting sqref="CM45">
    <cfRule type="cellIs" dxfId="22271" priority="2385" operator="lessThan">
      <formula>$C$4</formula>
    </cfRule>
  </conditionalFormatting>
  <conditionalFormatting sqref="CM46">
    <cfRule type="cellIs" dxfId="22270" priority="2386" operator="lessThan">
      <formula>$C$4</formula>
    </cfRule>
  </conditionalFormatting>
  <conditionalFormatting sqref="CM47">
    <cfRule type="cellIs" dxfId="22269" priority="2387" operator="lessThan">
      <formula>$C$4</formula>
    </cfRule>
  </conditionalFormatting>
  <conditionalFormatting sqref="CM48">
    <cfRule type="cellIs" dxfId="22268" priority="2388" operator="lessThan">
      <formula>$C$4</formula>
    </cfRule>
  </conditionalFormatting>
  <conditionalFormatting sqref="CM49">
    <cfRule type="cellIs" dxfId="22267" priority="2389" operator="lessThan">
      <formula>$C$4</formula>
    </cfRule>
  </conditionalFormatting>
  <conditionalFormatting sqref="CM50">
    <cfRule type="cellIs" dxfId="22266" priority="2390" operator="lessThan">
      <formula>$C$4</formula>
    </cfRule>
  </conditionalFormatting>
  <conditionalFormatting sqref="CM51">
    <cfRule type="cellIs" dxfId="22265" priority="2391" operator="lessThan">
      <formula>$C$4</formula>
    </cfRule>
  </conditionalFormatting>
  <conditionalFormatting sqref="CM52">
    <cfRule type="cellIs" dxfId="22264" priority="2392" operator="lessThan">
      <formula>$C$4</formula>
    </cfRule>
  </conditionalFormatting>
  <conditionalFormatting sqref="CM53">
    <cfRule type="cellIs" dxfId="22263" priority="2393" operator="lessThan">
      <formula>$C$4</formula>
    </cfRule>
  </conditionalFormatting>
  <conditionalFormatting sqref="CM54">
    <cfRule type="cellIs" dxfId="22262" priority="2394" operator="lessThan">
      <formula>$C$4</formula>
    </cfRule>
  </conditionalFormatting>
  <conditionalFormatting sqref="CM55">
    <cfRule type="cellIs" dxfId="22261" priority="2395" operator="lessThan">
      <formula>$C$4</formula>
    </cfRule>
  </conditionalFormatting>
  <conditionalFormatting sqref="CM56">
    <cfRule type="cellIs" dxfId="22260" priority="2396" operator="lessThan">
      <formula>$C$4</formula>
    </cfRule>
  </conditionalFormatting>
  <conditionalFormatting sqref="CM57">
    <cfRule type="cellIs" dxfId="22259" priority="2397" operator="lessThan">
      <formula>$C$4</formula>
    </cfRule>
  </conditionalFormatting>
  <conditionalFormatting sqref="CM58">
    <cfRule type="cellIs" dxfId="22258" priority="2398" operator="lessThan">
      <formula>$C$4</formula>
    </cfRule>
  </conditionalFormatting>
  <conditionalFormatting sqref="CM59">
    <cfRule type="cellIs" dxfId="22257" priority="2399" operator="lessThan">
      <formula>$C$4</formula>
    </cfRule>
  </conditionalFormatting>
  <conditionalFormatting sqref="CM60">
    <cfRule type="cellIs" dxfId="22256" priority="2400" operator="lessThan">
      <formula>$C$4</formula>
    </cfRule>
  </conditionalFormatting>
  <conditionalFormatting sqref="CN11">
    <cfRule type="cellIs" dxfId="22255" priority="2401" operator="lessThan">
      <formula>$C$4</formula>
    </cfRule>
  </conditionalFormatting>
  <conditionalFormatting sqref="CN12">
    <cfRule type="cellIs" dxfId="22254" priority="2402" operator="lessThan">
      <formula>$C$4</formula>
    </cfRule>
  </conditionalFormatting>
  <conditionalFormatting sqref="CN13">
    <cfRule type="cellIs" dxfId="22253" priority="2403" operator="lessThan">
      <formula>$C$4</formula>
    </cfRule>
  </conditionalFormatting>
  <conditionalFormatting sqref="CN14">
    <cfRule type="cellIs" dxfId="22252" priority="2404" operator="lessThan">
      <formula>$C$4</formula>
    </cfRule>
  </conditionalFormatting>
  <conditionalFormatting sqref="CN15">
    <cfRule type="cellIs" dxfId="22251" priority="2405" operator="lessThan">
      <formula>$C$4</formula>
    </cfRule>
  </conditionalFormatting>
  <conditionalFormatting sqref="CN16">
    <cfRule type="cellIs" dxfId="22250" priority="2406" operator="lessThan">
      <formula>$C$4</formula>
    </cfRule>
  </conditionalFormatting>
  <conditionalFormatting sqref="CN17">
    <cfRule type="cellIs" dxfId="22249" priority="2407" operator="lessThan">
      <formula>$C$4</formula>
    </cfRule>
  </conditionalFormatting>
  <conditionalFormatting sqref="CN18">
    <cfRule type="cellIs" dxfId="22248" priority="2408" operator="lessThan">
      <formula>$C$4</formula>
    </cfRule>
  </conditionalFormatting>
  <conditionalFormatting sqref="CN19">
    <cfRule type="cellIs" dxfId="22247" priority="2409" operator="lessThan">
      <formula>$C$4</formula>
    </cfRule>
  </conditionalFormatting>
  <conditionalFormatting sqref="CN20">
    <cfRule type="cellIs" dxfId="22246" priority="2410" operator="lessThan">
      <formula>$C$4</formula>
    </cfRule>
  </conditionalFormatting>
  <conditionalFormatting sqref="CN21">
    <cfRule type="cellIs" dxfId="22245" priority="2411" operator="lessThan">
      <formula>$C$4</formula>
    </cfRule>
  </conditionalFormatting>
  <conditionalFormatting sqref="CN22">
    <cfRule type="cellIs" dxfId="22244" priority="2412" operator="lessThan">
      <formula>$C$4</formula>
    </cfRule>
  </conditionalFormatting>
  <conditionalFormatting sqref="CN23">
    <cfRule type="cellIs" dxfId="22243" priority="2413" operator="lessThan">
      <formula>$C$4</formula>
    </cfRule>
  </conditionalFormatting>
  <conditionalFormatting sqref="CN24">
    <cfRule type="cellIs" dxfId="22242" priority="2414" operator="lessThan">
      <formula>$C$4</formula>
    </cfRule>
  </conditionalFormatting>
  <conditionalFormatting sqref="CN25">
    <cfRule type="cellIs" dxfId="22241" priority="2415" operator="lessThan">
      <formula>$C$4</formula>
    </cfRule>
  </conditionalFormatting>
  <conditionalFormatting sqref="CN26">
    <cfRule type="cellIs" dxfId="22240" priority="2416" operator="lessThan">
      <formula>$C$4</formula>
    </cfRule>
  </conditionalFormatting>
  <conditionalFormatting sqref="CN27">
    <cfRule type="cellIs" dxfId="22239" priority="2417" operator="lessThan">
      <formula>$C$4</formula>
    </cfRule>
  </conditionalFormatting>
  <conditionalFormatting sqref="CN28">
    <cfRule type="cellIs" dxfId="22238" priority="2418" operator="lessThan">
      <formula>$C$4</formula>
    </cfRule>
  </conditionalFormatting>
  <conditionalFormatting sqref="CN29">
    <cfRule type="cellIs" dxfId="22237" priority="2419" operator="lessThan">
      <formula>$C$4</formula>
    </cfRule>
  </conditionalFormatting>
  <conditionalFormatting sqref="CN30">
    <cfRule type="cellIs" dxfId="22236" priority="2420" operator="lessThan">
      <formula>$C$4</formula>
    </cfRule>
  </conditionalFormatting>
  <conditionalFormatting sqref="CN31">
    <cfRule type="cellIs" dxfId="22235" priority="2421" operator="lessThan">
      <formula>$C$4</formula>
    </cfRule>
  </conditionalFormatting>
  <conditionalFormatting sqref="CN32">
    <cfRule type="cellIs" dxfId="22234" priority="2422" operator="lessThan">
      <formula>$C$4</formula>
    </cfRule>
  </conditionalFormatting>
  <conditionalFormatting sqref="CN33">
    <cfRule type="cellIs" dxfId="22233" priority="2423" operator="lessThan">
      <formula>$C$4</formula>
    </cfRule>
  </conditionalFormatting>
  <conditionalFormatting sqref="CN34">
    <cfRule type="cellIs" dxfId="22232" priority="2424" operator="lessThan">
      <formula>$C$4</formula>
    </cfRule>
  </conditionalFormatting>
  <conditionalFormatting sqref="CN35">
    <cfRule type="cellIs" dxfId="22231" priority="2425" operator="lessThan">
      <formula>$C$4</formula>
    </cfRule>
  </conditionalFormatting>
  <conditionalFormatting sqref="CN36">
    <cfRule type="cellIs" dxfId="22230" priority="2426" operator="lessThan">
      <formula>$C$4</formula>
    </cfRule>
  </conditionalFormatting>
  <conditionalFormatting sqref="CN37">
    <cfRule type="cellIs" dxfId="22229" priority="2427" operator="lessThan">
      <formula>$C$4</formula>
    </cfRule>
  </conditionalFormatting>
  <conditionalFormatting sqref="CN38">
    <cfRule type="cellIs" dxfId="22228" priority="2428" operator="lessThan">
      <formula>$C$4</formula>
    </cfRule>
  </conditionalFormatting>
  <conditionalFormatting sqref="CN39">
    <cfRule type="cellIs" dxfId="22227" priority="2429" operator="lessThan">
      <formula>$C$4</formula>
    </cfRule>
  </conditionalFormatting>
  <conditionalFormatting sqref="CN40">
    <cfRule type="cellIs" dxfId="22226" priority="2430" operator="lessThan">
      <formula>$C$4</formula>
    </cfRule>
  </conditionalFormatting>
  <conditionalFormatting sqref="CN41">
    <cfRule type="cellIs" dxfId="22225" priority="2431" operator="lessThan">
      <formula>$C$4</formula>
    </cfRule>
  </conditionalFormatting>
  <conditionalFormatting sqref="CN42">
    <cfRule type="cellIs" dxfId="22224" priority="2432" operator="lessThan">
      <formula>$C$4</formula>
    </cfRule>
  </conditionalFormatting>
  <conditionalFormatting sqref="CN43">
    <cfRule type="cellIs" dxfId="22223" priority="2433" operator="lessThan">
      <formula>$C$4</formula>
    </cfRule>
  </conditionalFormatting>
  <conditionalFormatting sqref="CN44">
    <cfRule type="cellIs" dxfId="22222" priority="2434" operator="lessThan">
      <formula>$C$4</formula>
    </cfRule>
  </conditionalFormatting>
  <conditionalFormatting sqref="CN45">
    <cfRule type="cellIs" dxfId="22221" priority="2435" operator="lessThan">
      <formula>$C$4</formula>
    </cfRule>
  </conditionalFormatting>
  <conditionalFormatting sqref="CN46">
    <cfRule type="cellIs" dxfId="22220" priority="2436" operator="lessThan">
      <formula>$C$4</formula>
    </cfRule>
  </conditionalFormatting>
  <conditionalFormatting sqref="CN47">
    <cfRule type="cellIs" dxfId="22219" priority="2437" operator="lessThan">
      <formula>$C$4</formula>
    </cfRule>
  </conditionalFormatting>
  <conditionalFormatting sqref="CN48">
    <cfRule type="cellIs" dxfId="22218" priority="2438" operator="lessThan">
      <formula>$C$4</formula>
    </cfRule>
  </conditionalFormatting>
  <conditionalFormatting sqref="CN49">
    <cfRule type="cellIs" dxfId="22217" priority="2439" operator="lessThan">
      <formula>$C$4</formula>
    </cfRule>
  </conditionalFormatting>
  <conditionalFormatting sqref="CN50">
    <cfRule type="cellIs" dxfId="22216" priority="2440" operator="lessThan">
      <formula>$C$4</formula>
    </cfRule>
  </conditionalFormatting>
  <conditionalFormatting sqref="CN51">
    <cfRule type="cellIs" dxfId="22215" priority="2441" operator="lessThan">
      <formula>$C$4</formula>
    </cfRule>
  </conditionalFormatting>
  <conditionalFormatting sqref="CN52">
    <cfRule type="cellIs" dxfId="22214" priority="2442" operator="lessThan">
      <formula>$C$4</formula>
    </cfRule>
  </conditionalFormatting>
  <conditionalFormatting sqref="CN53">
    <cfRule type="cellIs" dxfId="22213" priority="2443" operator="lessThan">
      <formula>$C$4</formula>
    </cfRule>
  </conditionalFormatting>
  <conditionalFormatting sqref="CN54">
    <cfRule type="cellIs" dxfId="22212" priority="2444" operator="lessThan">
      <formula>$C$4</formula>
    </cfRule>
  </conditionalFormatting>
  <conditionalFormatting sqref="CN55">
    <cfRule type="cellIs" dxfId="22211" priority="2445" operator="lessThan">
      <formula>$C$4</formula>
    </cfRule>
  </conditionalFormatting>
  <conditionalFormatting sqref="CN56">
    <cfRule type="cellIs" dxfId="22210" priority="2446" operator="lessThan">
      <formula>$C$4</formula>
    </cfRule>
  </conditionalFormatting>
  <conditionalFormatting sqref="CN57">
    <cfRule type="cellIs" dxfId="22209" priority="2447" operator="lessThan">
      <formula>$C$4</formula>
    </cfRule>
  </conditionalFormatting>
  <conditionalFormatting sqref="CN58">
    <cfRule type="cellIs" dxfId="22208" priority="2448" operator="lessThan">
      <formula>$C$4</formula>
    </cfRule>
  </conditionalFormatting>
  <conditionalFormatting sqref="CN59">
    <cfRule type="cellIs" dxfId="22207" priority="2449" operator="lessThan">
      <formula>$C$4</formula>
    </cfRule>
  </conditionalFormatting>
  <conditionalFormatting sqref="CN60">
    <cfRule type="cellIs" dxfId="22206" priority="2450" operator="lessThan">
      <formula>$C$4</formula>
    </cfRule>
  </conditionalFormatting>
  <conditionalFormatting sqref="CO11">
    <cfRule type="cellIs" dxfId="22205" priority="2451" operator="lessThan">
      <formula>$C$4</formula>
    </cfRule>
  </conditionalFormatting>
  <conditionalFormatting sqref="CO12">
    <cfRule type="cellIs" dxfId="22204" priority="2452" operator="lessThan">
      <formula>$C$4</formula>
    </cfRule>
  </conditionalFormatting>
  <conditionalFormatting sqref="CO13">
    <cfRule type="cellIs" dxfId="22203" priority="2453" operator="lessThan">
      <formula>$C$4</formula>
    </cfRule>
  </conditionalFormatting>
  <conditionalFormatting sqref="CO14">
    <cfRule type="cellIs" dxfId="22202" priority="2454" operator="lessThan">
      <formula>$C$4</formula>
    </cfRule>
  </conditionalFormatting>
  <conditionalFormatting sqref="CO15">
    <cfRule type="cellIs" dxfId="22201" priority="2455" operator="lessThan">
      <formula>$C$4</formula>
    </cfRule>
  </conditionalFormatting>
  <conditionalFormatting sqref="CO16">
    <cfRule type="cellIs" dxfId="22200" priority="2456" operator="lessThan">
      <formula>$C$4</formula>
    </cfRule>
  </conditionalFormatting>
  <conditionalFormatting sqref="CO17">
    <cfRule type="cellIs" dxfId="22199" priority="2457" operator="lessThan">
      <formula>$C$4</formula>
    </cfRule>
  </conditionalFormatting>
  <conditionalFormatting sqref="CO18">
    <cfRule type="cellIs" dxfId="22198" priority="2458" operator="lessThan">
      <formula>$C$4</formula>
    </cfRule>
  </conditionalFormatting>
  <conditionalFormatting sqref="CO19">
    <cfRule type="cellIs" dxfId="22197" priority="2459" operator="lessThan">
      <formula>$C$4</formula>
    </cfRule>
  </conditionalFormatting>
  <conditionalFormatting sqref="CO20">
    <cfRule type="cellIs" dxfId="22196" priority="2460" operator="lessThan">
      <formula>$C$4</formula>
    </cfRule>
  </conditionalFormatting>
  <conditionalFormatting sqref="CO21">
    <cfRule type="cellIs" dxfId="22195" priority="2461" operator="lessThan">
      <formula>$C$4</formula>
    </cfRule>
  </conditionalFormatting>
  <conditionalFormatting sqref="CO22">
    <cfRule type="cellIs" dxfId="22194" priority="2462" operator="lessThan">
      <formula>$C$4</formula>
    </cfRule>
  </conditionalFormatting>
  <conditionalFormatting sqref="CO23">
    <cfRule type="cellIs" dxfId="22193" priority="2463" operator="lessThan">
      <formula>$C$4</formula>
    </cfRule>
  </conditionalFormatting>
  <conditionalFormatting sqref="CO24">
    <cfRule type="cellIs" dxfId="22192" priority="2464" operator="lessThan">
      <formula>$C$4</formula>
    </cfRule>
  </conditionalFormatting>
  <conditionalFormatting sqref="CO25">
    <cfRule type="cellIs" dxfId="22191" priority="2465" operator="lessThan">
      <formula>$C$4</formula>
    </cfRule>
  </conditionalFormatting>
  <conditionalFormatting sqref="CO26">
    <cfRule type="cellIs" dxfId="22190" priority="2466" operator="lessThan">
      <formula>$C$4</formula>
    </cfRule>
  </conditionalFormatting>
  <conditionalFormatting sqref="CO27">
    <cfRule type="cellIs" dxfId="22189" priority="2467" operator="lessThan">
      <formula>$C$4</formula>
    </cfRule>
  </conditionalFormatting>
  <conditionalFormatting sqref="CO28">
    <cfRule type="cellIs" dxfId="22188" priority="2468" operator="lessThan">
      <formula>$C$4</formula>
    </cfRule>
  </conditionalFormatting>
  <conditionalFormatting sqref="CO29">
    <cfRule type="cellIs" dxfId="22187" priority="2469" operator="lessThan">
      <formula>$C$4</formula>
    </cfRule>
  </conditionalFormatting>
  <conditionalFormatting sqref="CO30">
    <cfRule type="cellIs" dxfId="22186" priority="2470" operator="lessThan">
      <formula>$C$4</formula>
    </cfRule>
  </conditionalFormatting>
  <conditionalFormatting sqref="CO31">
    <cfRule type="cellIs" dxfId="22185" priority="2471" operator="lessThan">
      <formula>$C$4</formula>
    </cfRule>
  </conditionalFormatting>
  <conditionalFormatting sqref="CO32">
    <cfRule type="cellIs" dxfId="22184" priority="2472" operator="lessThan">
      <formula>$C$4</formula>
    </cfRule>
  </conditionalFormatting>
  <conditionalFormatting sqref="CO33">
    <cfRule type="cellIs" dxfId="22183" priority="2473" operator="lessThan">
      <formula>$C$4</formula>
    </cfRule>
  </conditionalFormatting>
  <conditionalFormatting sqref="CO34">
    <cfRule type="cellIs" dxfId="22182" priority="2474" operator="lessThan">
      <formula>$C$4</formula>
    </cfRule>
  </conditionalFormatting>
  <conditionalFormatting sqref="CO35">
    <cfRule type="cellIs" dxfId="22181" priority="2475" operator="lessThan">
      <formula>$C$4</formula>
    </cfRule>
  </conditionalFormatting>
  <conditionalFormatting sqref="CO36">
    <cfRule type="cellIs" dxfId="22180" priority="2476" operator="lessThan">
      <formula>$C$4</formula>
    </cfRule>
  </conditionalFormatting>
  <conditionalFormatting sqref="CO37">
    <cfRule type="cellIs" dxfId="22179" priority="2477" operator="lessThan">
      <formula>$C$4</formula>
    </cfRule>
  </conditionalFormatting>
  <conditionalFormatting sqref="CO38">
    <cfRule type="cellIs" dxfId="22178" priority="2478" operator="lessThan">
      <formula>$C$4</formula>
    </cfRule>
  </conditionalFormatting>
  <conditionalFormatting sqref="CO39">
    <cfRule type="cellIs" dxfId="22177" priority="2479" operator="lessThan">
      <formula>$C$4</formula>
    </cfRule>
  </conditionalFormatting>
  <conditionalFormatting sqref="CO40">
    <cfRule type="cellIs" dxfId="22176" priority="2480" operator="lessThan">
      <formula>$C$4</formula>
    </cfRule>
  </conditionalFormatting>
  <conditionalFormatting sqref="CO41">
    <cfRule type="cellIs" dxfId="22175" priority="2481" operator="lessThan">
      <formula>$C$4</formula>
    </cfRule>
  </conditionalFormatting>
  <conditionalFormatting sqref="CO42">
    <cfRule type="cellIs" dxfId="22174" priority="2482" operator="lessThan">
      <formula>$C$4</formula>
    </cfRule>
  </conditionalFormatting>
  <conditionalFormatting sqref="CO43">
    <cfRule type="cellIs" dxfId="22173" priority="2483" operator="lessThan">
      <formula>$C$4</formula>
    </cfRule>
  </conditionalFormatting>
  <conditionalFormatting sqref="CO44">
    <cfRule type="cellIs" dxfId="22172" priority="2484" operator="lessThan">
      <formula>$C$4</formula>
    </cfRule>
  </conditionalFormatting>
  <conditionalFormatting sqref="CO45">
    <cfRule type="cellIs" dxfId="22171" priority="2485" operator="lessThan">
      <formula>$C$4</formula>
    </cfRule>
  </conditionalFormatting>
  <conditionalFormatting sqref="CO46">
    <cfRule type="cellIs" dxfId="22170" priority="2486" operator="lessThan">
      <formula>$C$4</formula>
    </cfRule>
  </conditionalFormatting>
  <conditionalFormatting sqref="CO47">
    <cfRule type="cellIs" dxfId="22169" priority="2487" operator="lessThan">
      <formula>$C$4</formula>
    </cfRule>
  </conditionalFormatting>
  <conditionalFormatting sqref="CO48">
    <cfRule type="cellIs" dxfId="22168" priority="2488" operator="lessThan">
      <formula>$C$4</formula>
    </cfRule>
  </conditionalFormatting>
  <conditionalFormatting sqref="CO49">
    <cfRule type="cellIs" dxfId="22167" priority="2489" operator="lessThan">
      <formula>$C$4</formula>
    </cfRule>
  </conditionalFormatting>
  <conditionalFormatting sqref="CO50">
    <cfRule type="cellIs" dxfId="22166" priority="2490" operator="lessThan">
      <formula>$C$4</formula>
    </cfRule>
  </conditionalFormatting>
  <conditionalFormatting sqref="CO51">
    <cfRule type="cellIs" dxfId="22165" priority="2491" operator="lessThan">
      <formula>$C$4</formula>
    </cfRule>
  </conditionalFormatting>
  <conditionalFormatting sqref="CO52">
    <cfRule type="cellIs" dxfId="22164" priority="2492" operator="lessThan">
      <formula>$C$4</formula>
    </cfRule>
  </conditionalFormatting>
  <conditionalFormatting sqref="CO53">
    <cfRule type="cellIs" dxfId="22163" priority="2493" operator="lessThan">
      <formula>$C$4</formula>
    </cfRule>
  </conditionalFormatting>
  <conditionalFormatting sqref="CO54">
    <cfRule type="cellIs" dxfId="22162" priority="2494" operator="lessThan">
      <formula>$C$4</formula>
    </cfRule>
  </conditionalFormatting>
  <conditionalFormatting sqref="CO55">
    <cfRule type="cellIs" dxfId="22161" priority="2495" operator="lessThan">
      <formula>$C$4</formula>
    </cfRule>
  </conditionalFormatting>
  <conditionalFormatting sqref="CO56">
    <cfRule type="cellIs" dxfId="22160" priority="2496" operator="lessThan">
      <formula>$C$4</formula>
    </cfRule>
  </conditionalFormatting>
  <conditionalFormatting sqref="CO57">
    <cfRule type="cellIs" dxfId="22159" priority="2497" operator="lessThan">
      <formula>$C$4</formula>
    </cfRule>
  </conditionalFormatting>
  <conditionalFormatting sqref="CO58">
    <cfRule type="cellIs" dxfId="22158" priority="2498" operator="lessThan">
      <formula>$C$4</formula>
    </cfRule>
  </conditionalFormatting>
  <conditionalFormatting sqref="CO59">
    <cfRule type="cellIs" dxfId="22157" priority="2499" operator="lessThan">
      <formula>$C$4</formula>
    </cfRule>
  </conditionalFormatting>
  <conditionalFormatting sqref="CO60">
    <cfRule type="cellIs" dxfId="22156" priority="2500" operator="lessThan">
      <formula>$C$4</formula>
    </cfRule>
  </conditionalFormatting>
  <conditionalFormatting sqref="R11:R12">
    <cfRule type="cellIs" dxfId="22155" priority="2501" operator="lessThan">
      <formula>$C$4</formula>
    </cfRule>
  </conditionalFormatting>
  <conditionalFormatting sqref="R13">
    <cfRule type="cellIs" dxfId="22154" priority="2503" operator="lessThan">
      <formula>$C$4</formula>
    </cfRule>
  </conditionalFormatting>
  <conditionalFormatting sqref="R14">
    <cfRule type="cellIs" dxfId="22153" priority="2504" operator="lessThan">
      <formula>$C$4</formula>
    </cfRule>
  </conditionalFormatting>
  <conditionalFormatting sqref="R15">
    <cfRule type="cellIs" dxfId="22152" priority="2505" operator="lessThan">
      <formula>$C$4</formula>
    </cfRule>
  </conditionalFormatting>
  <conditionalFormatting sqref="R16">
    <cfRule type="cellIs" dxfId="22151" priority="2506" operator="lessThan">
      <formula>$C$4</formula>
    </cfRule>
  </conditionalFormatting>
  <conditionalFormatting sqref="R17">
    <cfRule type="cellIs" dxfId="22150" priority="2507" operator="lessThan">
      <formula>$C$4</formula>
    </cfRule>
  </conditionalFormatting>
  <conditionalFormatting sqref="R18">
    <cfRule type="cellIs" dxfId="22149" priority="2508" operator="lessThan">
      <formula>$C$4</formula>
    </cfRule>
  </conditionalFormatting>
  <conditionalFormatting sqref="R19">
    <cfRule type="cellIs" dxfId="22148" priority="2509" operator="lessThan">
      <formula>$C$4</formula>
    </cfRule>
  </conditionalFormatting>
  <conditionalFormatting sqref="R20">
    <cfRule type="cellIs" dxfId="22147" priority="2510" operator="lessThan">
      <formula>$C$4</formula>
    </cfRule>
  </conditionalFormatting>
  <conditionalFormatting sqref="R21">
    <cfRule type="cellIs" dxfId="22146" priority="2511" operator="lessThan">
      <formula>$C$4</formula>
    </cfRule>
  </conditionalFormatting>
  <conditionalFormatting sqref="R22:R24">
    <cfRule type="cellIs" dxfId="22145" priority="2512" operator="lessThan">
      <formula>$C$4</formula>
    </cfRule>
  </conditionalFormatting>
  <conditionalFormatting sqref="R25">
    <cfRule type="cellIs" dxfId="22144" priority="2515" operator="lessThan">
      <formula>$C$4</formula>
    </cfRule>
  </conditionalFormatting>
  <conditionalFormatting sqref="R26">
    <cfRule type="cellIs" dxfId="22143" priority="2516" operator="lessThan">
      <formula>$C$4</formula>
    </cfRule>
  </conditionalFormatting>
  <conditionalFormatting sqref="R27">
    <cfRule type="cellIs" dxfId="22142" priority="2517" operator="lessThan">
      <formula>$C$4</formula>
    </cfRule>
  </conditionalFormatting>
  <conditionalFormatting sqref="R28">
    <cfRule type="cellIs" dxfId="22141" priority="2518" operator="lessThan">
      <formula>$C$4</formula>
    </cfRule>
  </conditionalFormatting>
  <conditionalFormatting sqref="R29">
    <cfRule type="cellIs" dxfId="22140" priority="2519" operator="lessThan">
      <formula>$C$4</formula>
    </cfRule>
  </conditionalFormatting>
  <conditionalFormatting sqref="R30">
    <cfRule type="cellIs" dxfId="22139" priority="2520" operator="lessThan">
      <formula>$C$4</formula>
    </cfRule>
  </conditionalFormatting>
  <conditionalFormatting sqref="R31">
    <cfRule type="cellIs" dxfId="22138" priority="2521" operator="lessThan">
      <formula>$C$4</formula>
    </cfRule>
  </conditionalFormatting>
  <conditionalFormatting sqref="R32">
    <cfRule type="cellIs" dxfId="22137" priority="2522" operator="lessThan">
      <formula>$C$4</formula>
    </cfRule>
  </conditionalFormatting>
  <conditionalFormatting sqref="R33">
    <cfRule type="cellIs" dxfId="22136" priority="2523" operator="lessThan">
      <formula>$C$4</formula>
    </cfRule>
  </conditionalFormatting>
  <conditionalFormatting sqref="R34">
    <cfRule type="cellIs" dxfId="22135" priority="2524" operator="lessThan">
      <formula>$C$4</formula>
    </cfRule>
  </conditionalFormatting>
  <conditionalFormatting sqref="R35">
    <cfRule type="cellIs" dxfId="22134" priority="2525" operator="lessThan">
      <formula>$C$4</formula>
    </cfRule>
  </conditionalFormatting>
  <conditionalFormatting sqref="R36">
    <cfRule type="cellIs" dxfId="22133" priority="2526" operator="lessThan">
      <formula>$C$4</formula>
    </cfRule>
  </conditionalFormatting>
  <conditionalFormatting sqref="R37">
    <cfRule type="cellIs" dxfId="22132" priority="2527" operator="lessThan">
      <formula>$C$4</formula>
    </cfRule>
  </conditionalFormatting>
  <conditionalFormatting sqref="R38">
    <cfRule type="cellIs" dxfId="22131" priority="2528" operator="lessThan">
      <formula>$C$4</formula>
    </cfRule>
  </conditionalFormatting>
  <conditionalFormatting sqref="R39">
    <cfRule type="cellIs" dxfId="22130" priority="2529" operator="lessThan">
      <formula>$C$4</formula>
    </cfRule>
  </conditionalFormatting>
  <conditionalFormatting sqref="R40">
    <cfRule type="cellIs" dxfId="22129" priority="2530" operator="lessThan">
      <formula>$C$4</formula>
    </cfRule>
  </conditionalFormatting>
  <conditionalFormatting sqref="R41">
    <cfRule type="cellIs" dxfId="22128" priority="2531" operator="lessThan">
      <formula>$C$4</formula>
    </cfRule>
  </conditionalFormatting>
  <conditionalFormatting sqref="R42">
    <cfRule type="cellIs" dxfId="22127" priority="2532" operator="lessThan">
      <formula>$C$4</formula>
    </cfRule>
  </conditionalFormatting>
  <conditionalFormatting sqref="R43">
    <cfRule type="cellIs" dxfId="22126" priority="2533" operator="lessThan">
      <formula>$C$4</formula>
    </cfRule>
  </conditionalFormatting>
  <conditionalFormatting sqref="R44">
    <cfRule type="cellIs" dxfId="22125" priority="2534" operator="lessThan">
      <formula>$C$4</formula>
    </cfRule>
  </conditionalFormatting>
  <conditionalFormatting sqref="R45">
    <cfRule type="cellIs" dxfId="22124" priority="2535" operator="lessThan">
      <formula>$C$4</formula>
    </cfRule>
  </conditionalFormatting>
  <conditionalFormatting sqref="R46">
    <cfRule type="cellIs" dxfId="22123" priority="2536" operator="lessThan">
      <formula>$C$4</formula>
    </cfRule>
  </conditionalFormatting>
  <conditionalFormatting sqref="R47">
    <cfRule type="cellIs" dxfId="22122" priority="2537" operator="lessThan">
      <formula>$C$4</formula>
    </cfRule>
  </conditionalFormatting>
  <conditionalFormatting sqref="R48">
    <cfRule type="cellIs" dxfId="22121" priority="2538" operator="lessThan">
      <formula>$C$4</formula>
    </cfRule>
  </conditionalFormatting>
  <conditionalFormatting sqref="R49">
    <cfRule type="cellIs" dxfId="22120" priority="2539" operator="lessThan">
      <formula>$C$4</formula>
    </cfRule>
  </conditionalFormatting>
  <conditionalFormatting sqref="R50">
    <cfRule type="cellIs" dxfId="22119" priority="2540" operator="lessThan">
      <formula>$C$4</formula>
    </cfRule>
  </conditionalFormatting>
  <conditionalFormatting sqref="R51">
    <cfRule type="cellIs" dxfId="22118" priority="2541" operator="lessThan">
      <formula>$C$4</formula>
    </cfRule>
  </conditionalFormatting>
  <conditionalFormatting sqref="R52">
    <cfRule type="cellIs" dxfId="22117" priority="2542" operator="lessThan">
      <formula>$C$4</formula>
    </cfRule>
  </conditionalFormatting>
  <conditionalFormatting sqref="R53">
    <cfRule type="cellIs" dxfId="22116" priority="2543" operator="lessThan">
      <formula>$C$4</formula>
    </cfRule>
  </conditionalFormatting>
  <conditionalFormatting sqref="R54">
    <cfRule type="cellIs" dxfId="22115" priority="2544" operator="lessThan">
      <formula>$C$4</formula>
    </cfRule>
  </conditionalFormatting>
  <conditionalFormatting sqref="R55">
    <cfRule type="cellIs" dxfId="22114" priority="2545" operator="lessThan">
      <formula>$C$4</formula>
    </cfRule>
  </conditionalFormatting>
  <conditionalFormatting sqref="R56">
    <cfRule type="cellIs" dxfId="22113" priority="2546" operator="lessThan">
      <formula>$C$4</formula>
    </cfRule>
  </conditionalFormatting>
  <conditionalFormatting sqref="R57">
    <cfRule type="cellIs" dxfId="22112" priority="2547" operator="lessThan">
      <formula>$C$4</formula>
    </cfRule>
  </conditionalFormatting>
  <conditionalFormatting sqref="R58">
    <cfRule type="cellIs" dxfId="22111" priority="2548" operator="lessThan">
      <formula>$C$4</formula>
    </cfRule>
  </conditionalFormatting>
  <conditionalFormatting sqref="R59">
    <cfRule type="cellIs" dxfId="22110" priority="2549" operator="lessThan">
      <formula>$C$4</formula>
    </cfRule>
  </conditionalFormatting>
  <conditionalFormatting sqref="R60">
    <cfRule type="cellIs" dxfId="22109" priority="2550" operator="lessThan">
      <formula>$C$4</formula>
    </cfRule>
  </conditionalFormatting>
  <conditionalFormatting sqref="S11">
    <cfRule type="cellIs" dxfId="22108" priority="2551" operator="lessThan">
      <formula>$C$4</formula>
    </cfRule>
  </conditionalFormatting>
  <conditionalFormatting sqref="S12">
    <cfRule type="cellIs" dxfId="22107" priority="2552" operator="lessThan">
      <formula>$C$4</formula>
    </cfRule>
  </conditionalFormatting>
  <conditionalFormatting sqref="S13">
    <cfRule type="cellIs" dxfId="22106" priority="2553" operator="lessThan">
      <formula>$C$4</formula>
    </cfRule>
  </conditionalFormatting>
  <conditionalFormatting sqref="S14">
    <cfRule type="cellIs" dxfId="22105" priority="2554" operator="lessThan">
      <formula>$C$4</formula>
    </cfRule>
  </conditionalFormatting>
  <conditionalFormatting sqref="S15">
    <cfRule type="cellIs" dxfId="22104" priority="2555" operator="lessThan">
      <formula>$C$4</formula>
    </cfRule>
  </conditionalFormatting>
  <conditionalFormatting sqref="S16">
    <cfRule type="cellIs" dxfId="22103" priority="2556" operator="lessThan">
      <formula>$C$4</formula>
    </cfRule>
  </conditionalFormatting>
  <conditionalFormatting sqref="S17">
    <cfRule type="cellIs" dxfId="22102" priority="2557" operator="lessThan">
      <formula>$C$4</formula>
    </cfRule>
  </conditionalFormatting>
  <conditionalFormatting sqref="S18">
    <cfRule type="cellIs" dxfId="22101" priority="2558" operator="lessThan">
      <formula>$C$4</formula>
    </cfRule>
  </conditionalFormatting>
  <conditionalFormatting sqref="S19">
    <cfRule type="cellIs" dxfId="22100" priority="2559" operator="lessThan">
      <formula>$C$4</formula>
    </cfRule>
  </conditionalFormatting>
  <conditionalFormatting sqref="S20">
    <cfRule type="cellIs" dxfId="22099" priority="2560" operator="lessThan">
      <formula>$C$4</formula>
    </cfRule>
  </conditionalFormatting>
  <conditionalFormatting sqref="S21">
    <cfRule type="cellIs" dxfId="22098" priority="2561" operator="lessThan">
      <formula>$C$4</formula>
    </cfRule>
  </conditionalFormatting>
  <conditionalFormatting sqref="S22">
    <cfRule type="cellIs" dxfId="22097" priority="2562" operator="lessThan">
      <formula>$C$4</formula>
    </cfRule>
  </conditionalFormatting>
  <conditionalFormatting sqref="S23">
    <cfRule type="cellIs" dxfId="22096" priority="2563" operator="lessThan">
      <formula>$C$4</formula>
    </cfRule>
  </conditionalFormatting>
  <conditionalFormatting sqref="S24">
    <cfRule type="cellIs" dxfId="22095" priority="2564" operator="lessThan">
      <formula>$C$4</formula>
    </cfRule>
  </conditionalFormatting>
  <conditionalFormatting sqref="S25">
    <cfRule type="cellIs" dxfId="22094" priority="2565" operator="lessThan">
      <formula>$C$4</formula>
    </cfRule>
  </conditionalFormatting>
  <conditionalFormatting sqref="S26">
    <cfRule type="cellIs" dxfId="22093" priority="2566" operator="lessThan">
      <formula>$C$4</formula>
    </cfRule>
  </conditionalFormatting>
  <conditionalFormatting sqref="S27">
    <cfRule type="cellIs" dxfId="22092" priority="2567" operator="lessThan">
      <formula>$C$4</formula>
    </cfRule>
  </conditionalFormatting>
  <conditionalFormatting sqref="S28">
    <cfRule type="cellIs" dxfId="22091" priority="2568" operator="lessThan">
      <formula>$C$4</formula>
    </cfRule>
  </conditionalFormatting>
  <conditionalFormatting sqref="S29">
    <cfRule type="cellIs" dxfId="22090" priority="2569" operator="lessThan">
      <formula>$C$4</formula>
    </cfRule>
  </conditionalFormatting>
  <conditionalFormatting sqref="S30">
    <cfRule type="cellIs" dxfId="22089" priority="2570" operator="lessThan">
      <formula>$C$4</formula>
    </cfRule>
  </conditionalFormatting>
  <conditionalFormatting sqref="S31">
    <cfRule type="cellIs" dxfId="22088" priority="2571" operator="lessThan">
      <formula>$C$4</formula>
    </cfRule>
  </conditionalFormatting>
  <conditionalFormatting sqref="S32">
    <cfRule type="cellIs" dxfId="22087" priority="2572" operator="lessThan">
      <formula>$C$4</formula>
    </cfRule>
  </conditionalFormatting>
  <conditionalFormatting sqref="S33">
    <cfRule type="cellIs" dxfId="22086" priority="2573" operator="lessThan">
      <formula>$C$4</formula>
    </cfRule>
  </conditionalFormatting>
  <conditionalFormatting sqref="S34">
    <cfRule type="cellIs" dxfId="22085" priority="2574" operator="lessThan">
      <formula>$C$4</formula>
    </cfRule>
  </conditionalFormatting>
  <conditionalFormatting sqref="S35">
    <cfRule type="cellIs" dxfId="22084" priority="2575" operator="lessThan">
      <formula>$C$4</formula>
    </cfRule>
  </conditionalFormatting>
  <conditionalFormatting sqref="S36">
    <cfRule type="cellIs" dxfId="22083" priority="2576" operator="lessThan">
      <formula>$C$4</formula>
    </cfRule>
  </conditionalFormatting>
  <conditionalFormatting sqref="S37">
    <cfRule type="cellIs" dxfId="22082" priority="2577" operator="lessThan">
      <formula>$C$4</formula>
    </cfRule>
  </conditionalFormatting>
  <conditionalFormatting sqref="S38">
    <cfRule type="cellIs" dxfId="22081" priority="2578" operator="lessThan">
      <formula>$C$4</formula>
    </cfRule>
  </conditionalFormatting>
  <conditionalFormatting sqref="S39">
    <cfRule type="cellIs" dxfId="22080" priority="2579" operator="lessThan">
      <formula>$C$4</formula>
    </cfRule>
  </conditionalFormatting>
  <conditionalFormatting sqref="S40">
    <cfRule type="cellIs" dxfId="22079" priority="2580" operator="lessThan">
      <formula>$C$4</formula>
    </cfRule>
  </conditionalFormatting>
  <conditionalFormatting sqref="S41">
    <cfRule type="cellIs" dxfId="22078" priority="2581" operator="lessThan">
      <formula>$C$4</formula>
    </cfRule>
  </conditionalFormatting>
  <conditionalFormatting sqref="S42">
    <cfRule type="cellIs" dxfId="22077" priority="2582" operator="lessThan">
      <formula>$C$4</formula>
    </cfRule>
  </conditionalFormatting>
  <conditionalFormatting sqref="S43">
    <cfRule type="cellIs" dxfId="22076" priority="2583" operator="lessThan">
      <formula>$C$4</formula>
    </cfRule>
  </conditionalFormatting>
  <conditionalFormatting sqref="S44">
    <cfRule type="cellIs" dxfId="22075" priority="2584" operator="lessThan">
      <formula>$C$4</formula>
    </cfRule>
  </conditionalFormatting>
  <conditionalFormatting sqref="S45">
    <cfRule type="cellIs" dxfId="22074" priority="2585" operator="lessThan">
      <formula>$C$4</formula>
    </cfRule>
  </conditionalFormatting>
  <conditionalFormatting sqref="S46">
    <cfRule type="cellIs" dxfId="22073" priority="2586" operator="lessThan">
      <formula>$C$4</formula>
    </cfRule>
  </conditionalFormatting>
  <conditionalFormatting sqref="S47">
    <cfRule type="cellIs" dxfId="22072" priority="2587" operator="lessThan">
      <formula>$C$4</formula>
    </cfRule>
  </conditionalFormatting>
  <conditionalFormatting sqref="S48">
    <cfRule type="cellIs" dxfId="22071" priority="2588" operator="lessThan">
      <formula>$C$4</formula>
    </cfRule>
  </conditionalFormatting>
  <conditionalFormatting sqref="S49">
    <cfRule type="cellIs" dxfId="22070" priority="2589" operator="lessThan">
      <formula>$C$4</formula>
    </cfRule>
  </conditionalFormatting>
  <conditionalFormatting sqref="S50">
    <cfRule type="cellIs" dxfId="22069" priority="2590" operator="lessThan">
      <formula>$C$4</formula>
    </cfRule>
  </conditionalFormatting>
  <conditionalFormatting sqref="S51">
    <cfRule type="cellIs" dxfId="22068" priority="2591" operator="lessThan">
      <formula>$C$4</formula>
    </cfRule>
  </conditionalFormatting>
  <conditionalFormatting sqref="S52">
    <cfRule type="cellIs" dxfId="22067" priority="2592" operator="lessThan">
      <formula>$C$4</formula>
    </cfRule>
  </conditionalFormatting>
  <conditionalFormatting sqref="S53">
    <cfRule type="cellIs" dxfId="22066" priority="2593" operator="lessThan">
      <formula>$C$4</formula>
    </cfRule>
  </conditionalFormatting>
  <conditionalFormatting sqref="S54">
    <cfRule type="cellIs" dxfId="22065" priority="2594" operator="lessThan">
      <formula>$C$4</formula>
    </cfRule>
  </conditionalFormatting>
  <conditionalFormatting sqref="S55">
    <cfRule type="cellIs" dxfId="22064" priority="2595" operator="lessThan">
      <formula>$C$4</formula>
    </cfRule>
  </conditionalFormatting>
  <conditionalFormatting sqref="S56">
    <cfRule type="cellIs" dxfId="22063" priority="2596" operator="lessThan">
      <formula>$C$4</formula>
    </cfRule>
  </conditionalFormatting>
  <conditionalFormatting sqref="S57">
    <cfRule type="cellIs" dxfId="22062" priority="2597" operator="lessThan">
      <formula>$C$4</formula>
    </cfRule>
  </conditionalFormatting>
  <conditionalFormatting sqref="S58">
    <cfRule type="cellIs" dxfId="22061" priority="2598" operator="lessThan">
      <formula>$C$4</formula>
    </cfRule>
  </conditionalFormatting>
  <conditionalFormatting sqref="S59">
    <cfRule type="cellIs" dxfId="22060" priority="2599" operator="lessThan">
      <formula>$C$4</formula>
    </cfRule>
  </conditionalFormatting>
  <conditionalFormatting sqref="S60">
    <cfRule type="cellIs" dxfId="22059" priority="2600" operator="lessThan">
      <formula>$C$4</formula>
    </cfRule>
  </conditionalFormatting>
  <conditionalFormatting sqref="U11">
    <cfRule type="cellIs" dxfId="22058" priority="2601" operator="lessThan">
      <formula>$C$4</formula>
    </cfRule>
  </conditionalFormatting>
  <conditionalFormatting sqref="U12">
    <cfRule type="cellIs" dxfId="22057" priority="2602" operator="lessThan">
      <formula>$C$4</formula>
    </cfRule>
  </conditionalFormatting>
  <conditionalFormatting sqref="U13">
    <cfRule type="cellIs" dxfId="22056" priority="2603" operator="lessThan">
      <formula>$C$4</formula>
    </cfRule>
  </conditionalFormatting>
  <conditionalFormatting sqref="U14">
    <cfRule type="cellIs" dxfId="22055" priority="2604" operator="lessThan">
      <formula>$C$4</formula>
    </cfRule>
  </conditionalFormatting>
  <conditionalFormatting sqref="U15">
    <cfRule type="cellIs" dxfId="22054" priority="2605" operator="lessThan">
      <formula>$C$4</formula>
    </cfRule>
  </conditionalFormatting>
  <conditionalFormatting sqref="U16">
    <cfRule type="cellIs" dxfId="22053" priority="2606" operator="lessThan">
      <formula>$C$4</formula>
    </cfRule>
  </conditionalFormatting>
  <conditionalFormatting sqref="U17">
    <cfRule type="cellIs" dxfId="22052" priority="2607" operator="lessThan">
      <formula>$C$4</formula>
    </cfRule>
  </conditionalFormatting>
  <conditionalFormatting sqref="U18">
    <cfRule type="cellIs" dxfId="22051" priority="2608" operator="lessThan">
      <formula>$C$4</formula>
    </cfRule>
  </conditionalFormatting>
  <conditionalFormatting sqref="U19">
    <cfRule type="cellIs" dxfId="22050" priority="2609" operator="lessThan">
      <formula>$C$4</formula>
    </cfRule>
  </conditionalFormatting>
  <conditionalFormatting sqref="U20">
    <cfRule type="cellIs" dxfId="22049" priority="2610" operator="lessThan">
      <formula>$C$4</formula>
    </cfRule>
  </conditionalFormatting>
  <conditionalFormatting sqref="U21">
    <cfRule type="cellIs" dxfId="22048" priority="2611" operator="lessThan">
      <formula>$C$4</formula>
    </cfRule>
  </conditionalFormatting>
  <conditionalFormatting sqref="U22">
    <cfRule type="cellIs" dxfId="22047" priority="2612" operator="lessThan">
      <formula>$C$4</formula>
    </cfRule>
  </conditionalFormatting>
  <conditionalFormatting sqref="U23">
    <cfRule type="cellIs" dxfId="22046" priority="2613" operator="lessThan">
      <formula>$C$4</formula>
    </cfRule>
  </conditionalFormatting>
  <conditionalFormatting sqref="U24">
    <cfRule type="cellIs" dxfId="22045" priority="2614" operator="lessThan">
      <formula>$C$4</formula>
    </cfRule>
  </conditionalFormatting>
  <conditionalFormatting sqref="U25">
    <cfRule type="cellIs" dxfId="22044" priority="2615" operator="lessThan">
      <formula>$C$4</formula>
    </cfRule>
  </conditionalFormatting>
  <conditionalFormatting sqref="U26">
    <cfRule type="cellIs" dxfId="22043" priority="2616" operator="lessThan">
      <formula>$C$4</formula>
    </cfRule>
  </conditionalFormatting>
  <conditionalFormatting sqref="U27">
    <cfRule type="cellIs" dxfId="22042" priority="2617" operator="lessThan">
      <formula>$C$4</formula>
    </cfRule>
  </conditionalFormatting>
  <conditionalFormatting sqref="U28">
    <cfRule type="cellIs" dxfId="22041" priority="2618" operator="lessThan">
      <formula>$C$4</formula>
    </cfRule>
  </conditionalFormatting>
  <conditionalFormatting sqref="U29">
    <cfRule type="cellIs" dxfId="22040" priority="2619" operator="lessThan">
      <formula>$C$4</formula>
    </cfRule>
  </conditionalFormatting>
  <conditionalFormatting sqref="U30">
    <cfRule type="cellIs" dxfId="22039" priority="2620" operator="lessThan">
      <formula>$C$4</formula>
    </cfRule>
  </conditionalFormatting>
  <conditionalFormatting sqref="U31">
    <cfRule type="cellIs" dxfId="22038" priority="2621" operator="lessThan">
      <formula>$C$4</formula>
    </cfRule>
  </conditionalFormatting>
  <conditionalFormatting sqref="U32">
    <cfRule type="cellIs" dxfId="22037" priority="2622" operator="lessThan">
      <formula>$C$4</formula>
    </cfRule>
  </conditionalFormatting>
  <conditionalFormatting sqref="U33">
    <cfRule type="cellIs" dxfId="22036" priority="2623" operator="lessThan">
      <formula>$C$4</formula>
    </cfRule>
  </conditionalFormatting>
  <conditionalFormatting sqref="U34">
    <cfRule type="cellIs" dxfId="22035" priority="2624" operator="lessThan">
      <formula>$C$4</formula>
    </cfRule>
  </conditionalFormatting>
  <conditionalFormatting sqref="U35">
    <cfRule type="cellIs" dxfId="22034" priority="2625" operator="lessThan">
      <formula>$C$4</formula>
    </cfRule>
  </conditionalFormatting>
  <conditionalFormatting sqref="U36">
    <cfRule type="cellIs" dxfId="22033" priority="2626" operator="lessThan">
      <formula>$C$4</formula>
    </cfRule>
  </conditionalFormatting>
  <conditionalFormatting sqref="U37">
    <cfRule type="cellIs" dxfId="22032" priority="2627" operator="lessThan">
      <formula>$C$4</formula>
    </cfRule>
  </conditionalFormatting>
  <conditionalFormatting sqref="U38">
    <cfRule type="cellIs" dxfId="22031" priority="2628" operator="lessThan">
      <formula>$C$4</formula>
    </cfRule>
  </conditionalFormatting>
  <conditionalFormatting sqref="U39">
    <cfRule type="cellIs" dxfId="22030" priority="2629" operator="lessThan">
      <formula>$C$4</formula>
    </cfRule>
  </conditionalFormatting>
  <conditionalFormatting sqref="U40">
    <cfRule type="cellIs" dxfId="22029" priority="2630" operator="lessThan">
      <formula>$C$4</formula>
    </cfRule>
  </conditionalFormatting>
  <conditionalFormatting sqref="U41">
    <cfRule type="cellIs" dxfId="22028" priority="2631" operator="lessThan">
      <formula>$C$4</formula>
    </cfRule>
  </conditionalFormatting>
  <conditionalFormatting sqref="U42">
    <cfRule type="cellIs" dxfId="22027" priority="2632" operator="lessThan">
      <formula>$C$4</formula>
    </cfRule>
  </conditionalFormatting>
  <conditionalFormatting sqref="U43">
    <cfRule type="cellIs" dxfId="22026" priority="2633" operator="lessThan">
      <formula>$C$4</formula>
    </cfRule>
  </conditionalFormatting>
  <conditionalFormatting sqref="U44">
    <cfRule type="cellIs" dxfId="22025" priority="2634" operator="lessThan">
      <formula>$C$4</formula>
    </cfRule>
  </conditionalFormatting>
  <conditionalFormatting sqref="U45">
    <cfRule type="cellIs" dxfId="22024" priority="2635" operator="lessThan">
      <formula>$C$4</formula>
    </cfRule>
  </conditionalFormatting>
  <conditionalFormatting sqref="U46">
    <cfRule type="cellIs" dxfId="22023" priority="2636" operator="lessThan">
      <formula>$C$4</formula>
    </cfRule>
  </conditionalFormatting>
  <conditionalFormatting sqref="U47">
    <cfRule type="cellIs" dxfId="22022" priority="2637" operator="lessThan">
      <formula>$C$4</formula>
    </cfRule>
  </conditionalFormatting>
  <conditionalFormatting sqref="U48">
    <cfRule type="cellIs" dxfId="22021" priority="2638" operator="lessThan">
      <formula>$C$4</formula>
    </cfRule>
  </conditionalFormatting>
  <conditionalFormatting sqref="U49">
    <cfRule type="cellIs" dxfId="22020" priority="2639" operator="lessThan">
      <formula>$C$4</formula>
    </cfRule>
  </conditionalFormatting>
  <conditionalFormatting sqref="U50">
    <cfRule type="cellIs" dxfId="22019" priority="2640" operator="lessThan">
      <formula>$C$4</formula>
    </cfRule>
  </conditionalFormatting>
  <conditionalFormatting sqref="U51">
    <cfRule type="cellIs" dxfId="22018" priority="2641" operator="lessThan">
      <formula>$C$4</formula>
    </cfRule>
  </conditionalFormatting>
  <conditionalFormatting sqref="U52">
    <cfRule type="cellIs" dxfId="22017" priority="2642" operator="lessThan">
      <formula>$C$4</formula>
    </cfRule>
  </conditionalFormatting>
  <conditionalFormatting sqref="U53">
    <cfRule type="cellIs" dxfId="22016" priority="2643" operator="lessThan">
      <formula>$C$4</formula>
    </cfRule>
  </conditionalFormatting>
  <conditionalFormatting sqref="U54">
    <cfRule type="cellIs" dxfId="22015" priority="2644" operator="lessThan">
      <formula>$C$4</formula>
    </cfRule>
  </conditionalFormatting>
  <conditionalFormatting sqref="U55">
    <cfRule type="cellIs" dxfId="22014" priority="2645" operator="lessThan">
      <formula>$C$4</formula>
    </cfRule>
  </conditionalFormatting>
  <conditionalFormatting sqref="U56">
    <cfRule type="cellIs" dxfId="22013" priority="2646" operator="lessThan">
      <formula>$C$4</formula>
    </cfRule>
  </conditionalFormatting>
  <conditionalFormatting sqref="U57">
    <cfRule type="cellIs" dxfId="22012" priority="2647" operator="lessThan">
      <formula>$C$4</formula>
    </cfRule>
  </conditionalFormatting>
  <conditionalFormatting sqref="U58">
    <cfRule type="cellIs" dxfId="22011" priority="2648" operator="lessThan">
      <formula>$C$4</formula>
    </cfRule>
  </conditionalFormatting>
  <conditionalFormatting sqref="U59">
    <cfRule type="cellIs" dxfId="22010" priority="2649" operator="lessThan">
      <formula>$C$4</formula>
    </cfRule>
  </conditionalFormatting>
  <conditionalFormatting sqref="U60">
    <cfRule type="cellIs" dxfId="22009" priority="2650" operator="lessThan">
      <formula>$C$4</formula>
    </cfRule>
  </conditionalFormatting>
  <conditionalFormatting sqref="V11">
    <cfRule type="cellIs" dxfId="22008" priority="2651" operator="lessThan">
      <formula>$C$4</formula>
    </cfRule>
  </conditionalFormatting>
  <conditionalFormatting sqref="V12">
    <cfRule type="cellIs" dxfId="22007" priority="2652" operator="lessThan">
      <formula>$C$4</formula>
    </cfRule>
  </conditionalFormatting>
  <conditionalFormatting sqref="V13">
    <cfRule type="cellIs" dxfId="22006" priority="2653" operator="lessThan">
      <formula>$C$4</formula>
    </cfRule>
  </conditionalFormatting>
  <conditionalFormatting sqref="V14">
    <cfRule type="cellIs" dxfId="22005" priority="2654" operator="lessThan">
      <formula>$C$4</formula>
    </cfRule>
  </conditionalFormatting>
  <conditionalFormatting sqref="V15">
    <cfRule type="cellIs" dxfId="22004" priority="2655" operator="lessThan">
      <formula>$C$4</formula>
    </cfRule>
  </conditionalFormatting>
  <conditionalFormatting sqref="V16">
    <cfRule type="cellIs" dxfId="22003" priority="2656" operator="lessThan">
      <formula>$C$4</formula>
    </cfRule>
  </conditionalFormatting>
  <conditionalFormatting sqref="V17">
    <cfRule type="cellIs" dxfId="22002" priority="2657" operator="lessThan">
      <formula>$C$4</formula>
    </cfRule>
  </conditionalFormatting>
  <conditionalFormatting sqref="V18">
    <cfRule type="cellIs" dxfId="22001" priority="2658" operator="lessThan">
      <formula>$C$4</formula>
    </cfRule>
  </conditionalFormatting>
  <conditionalFormatting sqref="V19">
    <cfRule type="cellIs" dxfId="22000" priority="2659" operator="lessThan">
      <formula>$C$4</formula>
    </cfRule>
  </conditionalFormatting>
  <conditionalFormatting sqref="V20">
    <cfRule type="cellIs" dxfId="21999" priority="2660" operator="lessThan">
      <formula>$C$4</formula>
    </cfRule>
  </conditionalFormatting>
  <conditionalFormatting sqref="V21">
    <cfRule type="cellIs" dxfId="21998" priority="2661" operator="lessThan">
      <formula>$C$4</formula>
    </cfRule>
  </conditionalFormatting>
  <conditionalFormatting sqref="V22">
    <cfRule type="cellIs" dxfId="21997" priority="2662" operator="lessThan">
      <formula>$C$4</formula>
    </cfRule>
  </conditionalFormatting>
  <conditionalFormatting sqref="V23">
    <cfRule type="cellIs" dxfId="21996" priority="2663" operator="lessThan">
      <formula>$C$4</formula>
    </cfRule>
  </conditionalFormatting>
  <conditionalFormatting sqref="V24">
    <cfRule type="cellIs" dxfId="21995" priority="2664" operator="lessThan">
      <formula>$C$4</formula>
    </cfRule>
  </conditionalFormatting>
  <conditionalFormatting sqref="V25">
    <cfRule type="cellIs" dxfId="21994" priority="2665" operator="lessThan">
      <formula>$C$4</formula>
    </cfRule>
  </conditionalFormatting>
  <conditionalFormatting sqref="V26">
    <cfRule type="cellIs" dxfId="21993" priority="2666" operator="lessThan">
      <formula>$C$4</formula>
    </cfRule>
  </conditionalFormatting>
  <conditionalFormatting sqref="V27">
    <cfRule type="cellIs" dxfId="21992" priority="2667" operator="lessThan">
      <formula>$C$4</formula>
    </cfRule>
  </conditionalFormatting>
  <conditionalFormatting sqref="V28">
    <cfRule type="cellIs" dxfId="21991" priority="2668" operator="lessThan">
      <formula>$C$4</formula>
    </cfRule>
  </conditionalFormatting>
  <conditionalFormatting sqref="V29">
    <cfRule type="cellIs" dxfId="21990" priority="2669" operator="lessThan">
      <formula>$C$4</formula>
    </cfRule>
  </conditionalFormatting>
  <conditionalFormatting sqref="V30">
    <cfRule type="cellIs" dxfId="21989" priority="2670" operator="lessThan">
      <formula>$C$4</formula>
    </cfRule>
  </conditionalFormatting>
  <conditionalFormatting sqref="V31">
    <cfRule type="cellIs" dxfId="21988" priority="2671" operator="lessThan">
      <formula>$C$4</formula>
    </cfRule>
  </conditionalFormatting>
  <conditionalFormatting sqref="V32">
    <cfRule type="cellIs" dxfId="21987" priority="2672" operator="lessThan">
      <formula>$C$4</formula>
    </cfRule>
  </conditionalFormatting>
  <conditionalFormatting sqref="V33">
    <cfRule type="cellIs" dxfId="21986" priority="2673" operator="lessThan">
      <formula>$C$4</formula>
    </cfRule>
  </conditionalFormatting>
  <conditionalFormatting sqref="V34">
    <cfRule type="cellIs" dxfId="21985" priority="2674" operator="lessThan">
      <formula>$C$4</formula>
    </cfRule>
  </conditionalFormatting>
  <conditionalFormatting sqref="V35">
    <cfRule type="cellIs" dxfId="21984" priority="2675" operator="lessThan">
      <formula>$C$4</formula>
    </cfRule>
  </conditionalFormatting>
  <conditionalFormatting sqref="V36">
    <cfRule type="cellIs" dxfId="21983" priority="2676" operator="lessThan">
      <formula>$C$4</formula>
    </cfRule>
  </conditionalFormatting>
  <conditionalFormatting sqref="V37">
    <cfRule type="cellIs" dxfId="21982" priority="2677" operator="lessThan">
      <formula>$C$4</formula>
    </cfRule>
  </conditionalFormatting>
  <conditionalFormatting sqref="V38">
    <cfRule type="cellIs" dxfId="21981" priority="2678" operator="lessThan">
      <formula>$C$4</formula>
    </cfRule>
  </conditionalFormatting>
  <conditionalFormatting sqref="V39">
    <cfRule type="cellIs" dxfId="21980" priority="2679" operator="lessThan">
      <formula>$C$4</formula>
    </cfRule>
  </conditionalFormatting>
  <conditionalFormatting sqref="V40">
    <cfRule type="cellIs" dxfId="21979" priority="2680" operator="lessThan">
      <formula>$C$4</formula>
    </cfRule>
  </conditionalFormatting>
  <conditionalFormatting sqref="V41">
    <cfRule type="cellIs" dxfId="21978" priority="2681" operator="lessThan">
      <formula>$C$4</formula>
    </cfRule>
  </conditionalFormatting>
  <conditionalFormatting sqref="V42">
    <cfRule type="cellIs" dxfId="21977" priority="2682" operator="lessThan">
      <formula>$C$4</formula>
    </cfRule>
  </conditionalFormatting>
  <conditionalFormatting sqref="V43">
    <cfRule type="cellIs" dxfId="21976" priority="2683" operator="lessThan">
      <formula>$C$4</formula>
    </cfRule>
  </conditionalFormatting>
  <conditionalFormatting sqref="V44">
    <cfRule type="cellIs" dxfId="21975" priority="2684" operator="lessThan">
      <formula>$C$4</formula>
    </cfRule>
  </conditionalFormatting>
  <conditionalFormatting sqref="V45">
    <cfRule type="cellIs" dxfId="21974" priority="2685" operator="lessThan">
      <formula>$C$4</formula>
    </cfRule>
  </conditionalFormatting>
  <conditionalFormatting sqref="V46">
    <cfRule type="cellIs" dxfId="21973" priority="2686" operator="lessThan">
      <formula>$C$4</formula>
    </cfRule>
  </conditionalFormatting>
  <conditionalFormatting sqref="V47">
    <cfRule type="cellIs" dxfId="21972" priority="2687" operator="lessThan">
      <formula>$C$4</formula>
    </cfRule>
  </conditionalFormatting>
  <conditionalFormatting sqref="V48">
    <cfRule type="cellIs" dxfId="21971" priority="2688" operator="lessThan">
      <formula>$C$4</formula>
    </cfRule>
  </conditionalFormatting>
  <conditionalFormatting sqref="V49">
    <cfRule type="cellIs" dxfId="21970" priority="2689" operator="lessThan">
      <formula>$C$4</formula>
    </cfRule>
  </conditionalFormatting>
  <conditionalFormatting sqref="V50">
    <cfRule type="cellIs" dxfId="21969" priority="2690" operator="lessThan">
      <formula>$C$4</formula>
    </cfRule>
  </conditionalFormatting>
  <conditionalFormatting sqref="V51">
    <cfRule type="cellIs" dxfId="21968" priority="2691" operator="lessThan">
      <formula>$C$4</formula>
    </cfRule>
  </conditionalFormatting>
  <conditionalFormatting sqref="V52">
    <cfRule type="cellIs" dxfId="21967" priority="2692" operator="lessThan">
      <formula>$C$4</formula>
    </cfRule>
  </conditionalFormatting>
  <conditionalFormatting sqref="V53">
    <cfRule type="cellIs" dxfId="21966" priority="2693" operator="lessThan">
      <formula>$C$4</formula>
    </cfRule>
  </conditionalFormatting>
  <conditionalFormatting sqref="V54">
    <cfRule type="cellIs" dxfId="21965" priority="2694" operator="lessThan">
      <formula>$C$4</formula>
    </cfRule>
  </conditionalFormatting>
  <conditionalFormatting sqref="V55">
    <cfRule type="cellIs" dxfId="21964" priority="2695" operator="lessThan">
      <formula>$C$4</formula>
    </cfRule>
  </conditionalFormatting>
  <conditionalFormatting sqref="V56">
    <cfRule type="cellIs" dxfId="21963" priority="2696" operator="lessThan">
      <formula>$C$4</formula>
    </cfRule>
  </conditionalFormatting>
  <conditionalFormatting sqref="V57">
    <cfRule type="cellIs" dxfId="21962" priority="2697" operator="lessThan">
      <formula>$C$4</formula>
    </cfRule>
  </conditionalFormatting>
  <conditionalFormatting sqref="V58">
    <cfRule type="cellIs" dxfId="21961" priority="2698" operator="lessThan">
      <formula>$C$4</formula>
    </cfRule>
  </conditionalFormatting>
  <conditionalFormatting sqref="V59">
    <cfRule type="cellIs" dxfId="21960" priority="2699" operator="lessThan">
      <formula>$C$4</formula>
    </cfRule>
  </conditionalFormatting>
  <conditionalFormatting sqref="V60">
    <cfRule type="cellIs" dxfId="21959" priority="2700" operator="lessThan">
      <formula>$C$4</formula>
    </cfRule>
  </conditionalFormatting>
  <conditionalFormatting sqref="CR11">
    <cfRule type="cellIs" dxfId="21958" priority="2701" operator="lessThan">
      <formula>$C$4</formula>
    </cfRule>
  </conditionalFormatting>
  <conditionalFormatting sqref="CR11">
    <cfRule type="cellIs" dxfId="21957" priority="2702" operator="lessThan">
      <formula>$C$4</formula>
    </cfRule>
  </conditionalFormatting>
  <conditionalFormatting sqref="CR12">
    <cfRule type="cellIs" dxfId="21956" priority="2703" operator="lessThan">
      <formula>$C$4</formula>
    </cfRule>
  </conditionalFormatting>
  <conditionalFormatting sqref="CR12">
    <cfRule type="cellIs" dxfId="21955" priority="2704" operator="lessThan">
      <formula>$C$4</formula>
    </cfRule>
  </conditionalFormatting>
  <conditionalFormatting sqref="CR13">
    <cfRule type="cellIs" dxfId="21954" priority="2705" operator="lessThan">
      <formula>$C$4</formula>
    </cfRule>
  </conditionalFormatting>
  <conditionalFormatting sqref="CR13">
    <cfRule type="cellIs" dxfId="21953" priority="2706" operator="lessThan">
      <formula>$C$4</formula>
    </cfRule>
  </conditionalFormatting>
  <conditionalFormatting sqref="CR14">
    <cfRule type="cellIs" dxfId="21952" priority="2707" operator="lessThan">
      <formula>$C$4</formula>
    </cfRule>
  </conditionalFormatting>
  <conditionalFormatting sqref="CR14">
    <cfRule type="cellIs" dxfId="21951" priority="2708" operator="lessThan">
      <formula>$C$4</formula>
    </cfRule>
  </conditionalFormatting>
  <conditionalFormatting sqref="CR15">
    <cfRule type="cellIs" dxfId="21950" priority="2709" operator="lessThan">
      <formula>$C$4</formula>
    </cfRule>
  </conditionalFormatting>
  <conditionalFormatting sqref="CR15">
    <cfRule type="cellIs" dxfId="21949" priority="2710" operator="lessThan">
      <formula>$C$4</formula>
    </cfRule>
  </conditionalFormatting>
  <conditionalFormatting sqref="CR16">
    <cfRule type="cellIs" dxfId="21948" priority="2711" operator="lessThan">
      <formula>$C$4</formula>
    </cfRule>
  </conditionalFormatting>
  <conditionalFormatting sqref="CR16">
    <cfRule type="cellIs" dxfId="21947" priority="2712" operator="lessThan">
      <formula>$C$4</formula>
    </cfRule>
  </conditionalFormatting>
  <conditionalFormatting sqref="CR17">
    <cfRule type="cellIs" dxfId="21946" priority="2713" operator="lessThan">
      <formula>$C$4</formula>
    </cfRule>
  </conditionalFormatting>
  <conditionalFormatting sqref="CR17">
    <cfRule type="cellIs" dxfId="21945" priority="2714" operator="lessThan">
      <formula>$C$4</formula>
    </cfRule>
  </conditionalFormatting>
  <conditionalFormatting sqref="CR18">
    <cfRule type="cellIs" dxfId="21944" priority="2715" operator="lessThan">
      <formula>$C$4</formula>
    </cfRule>
  </conditionalFormatting>
  <conditionalFormatting sqref="CR18">
    <cfRule type="cellIs" dxfId="21943" priority="2716" operator="lessThan">
      <formula>$C$4</formula>
    </cfRule>
  </conditionalFormatting>
  <conditionalFormatting sqref="CR19">
    <cfRule type="cellIs" dxfId="21942" priority="2717" operator="lessThan">
      <formula>$C$4</formula>
    </cfRule>
  </conditionalFormatting>
  <conditionalFormatting sqref="CR19">
    <cfRule type="cellIs" dxfId="21941" priority="2718" operator="lessThan">
      <formula>$C$4</formula>
    </cfRule>
  </conditionalFormatting>
  <conditionalFormatting sqref="CR20">
    <cfRule type="cellIs" dxfId="21940" priority="2719" operator="lessThan">
      <formula>$C$4</formula>
    </cfRule>
  </conditionalFormatting>
  <conditionalFormatting sqref="CR20">
    <cfRule type="cellIs" dxfId="21939" priority="2720" operator="lessThan">
      <formula>$C$4</formula>
    </cfRule>
  </conditionalFormatting>
  <conditionalFormatting sqref="CR21">
    <cfRule type="cellIs" dxfId="21938" priority="2721" operator="lessThan">
      <formula>$C$4</formula>
    </cfRule>
  </conditionalFormatting>
  <conditionalFormatting sqref="CR21">
    <cfRule type="cellIs" dxfId="21937" priority="2722" operator="lessThan">
      <formula>$C$4</formula>
    </cfRule>
  </conditionalFormatting>
  <conditionalFormatting sqref="CR22">
    <cfRule type="cellIs" dxfId="21936" priority="2723" operator="lessThan">
      <formula>$C$4</formula>
    </cfRule>
  </conditionalFormatting>
  <conditionalFormatting sqref="CR22">
    <cfRule type="cellIs" dxfId="21935" priority="2724" operator="lessThan">
      <formula>$C$4</formula>
    </cfRule>
  </conditionalFormatting>
  <conditionalFormatting sqref="CR23">
    <cfRule type="cellIs" dxfId="21934" priority="2725" operator="lessThan">
      <formula>$C$4</formula>
    </cfRule>
  </conditionalFormatting>
  <conditionalFormatting sqref="CR23">
    <cfRule type="cellIs" dxfId="21933" priority="2726" operator="lessThan">
      <formula>$C$4</formula>
    </cfRule>
  </conditionalFormatting>
  <conditionalFormatting sqref="CR24">
    <cfRule type="cellIs" dxfId="21932" priority="2727" operator="lessThan">
      <formula>$C$4</formula>
    </cfRule>
  </conditionalFormatting>
  <conditionalFormatting sqref="CR24">
    <cfRule type="cellIs" dxfId="21931" priority="2728" operator="lessThan">
      <formula>$C$4</formula>
    </cfRule>
  </conditionalFormatting>
  <conditionalFormatting sqref="CR25">
    <cfRule type="cellIs" dxfId="21930" priority="2729" operator="lessThan">
      <formula>$C$4</formula>
    </cfRule>
  </conditionalFormatting>
  <conditionalFormatting sqref="CR25">
    <cfRule type="cellIs" dxfId="21929" priority="2730" operator="lessThan">
      <formula>$C$4</formula>
    </cfRule>
  </conditionalFormatting>
  <conditionalFormatting sqref="CR26">
    <cfRule type="cellIs" dxfId="21928" priority="2731" operator="lessThan">
      <formula>$C$4</formula>
    </cfRule>
  </conditionalFormatting>
  <conditionalFormatting sqref="CR26">
    <cfRule type="cellIs" dxfId="21927" priority="2732" operator="lessThan">
      <formula>$C$4</formula>
    </cfRule>
  </conditionalFormatting>
  <conditionalFormatting sqref="CR27">
    <cfRule type="cellIs" dxfId="21926" priority="2733" operator="lessThan">
      <formula>$C$4</formula>
    </cfRule>
  </conditionalFormatting>
  <conditionalFormatting sqref="CR27">
    <cfRule type="cellIs" dxfId="21925" priority="2734" operator="lessThan">
      <formula>$C$4</formula>
    </cfRule>
  </conditionalFormatting>
  <conditionalFormatting sqref="CR28">
    <cfRule type="cellIs" dxfId="21924" priority="2735" operator="lessThan">
      <formula>$C$4</formula>
    </cfRule>
  </conditionalFormatting>
  <conditionalFormatting sqref="CR28">
    <cfRule type="cellIs" dxfId="21923" priority="2736" operator="lessThan">
      <formula>$C$4</formula>
    </cfRule>
  </conditionalFormatting>
  <conditionalFormatting sqref="CR29">
    <cfRule type="cellIs" dxfId="21922" priority="2737" operator="lessThan">
      <formula>$C$4</formula>
    </cfRule>
  </conditionalFormatting>
  <conditionalFormatting sqref="CR29">
    <cfRule type="cellIs" dxfId="21921" priority="2738" operator="lessThan">
      <formula>$C$4</formula>
    </cfRule>
  </conditionalFormatting>
  <conditionalFormatting sqref="CR30">
    <cfRule type="cellIs" dxfId="21920" priority="2739" operator="lessThan">
      <formula>$C$4</formula>
    </cfRule>
  </conditionalFormatting>
  <conditionalFormatting sqref="CR30">
    <cfRule type="cellIs" dxfId="21919" priority="2740" operator="lessThan">
      <formula>$C$4</formula>
    </cfRule>
  </conditionalFormatting>
  <conditionalFormatting sqref="CR31">
    <cfRule type="cellIs" dxfId="21918" priority="2741" operator="lessThan">
      <formula>$C$4</formula>
    </cfRule>
  </conditionalFormatting>
  <conditionalFormatting sqref="CR31">
    <cfRule type="cellIs" dxfId="21917" priority="2742" operator="lessThan">
      <formula>$C$4</formula>
    </cfRule>
  </conditionalFormatting>
  <conditionalFormatting sqref="CR32">
    <cfRule type="cellIs" dxfId="21916" priority="2743" operator="lessThan">
      <formula>$C$4</formula>
    </cfRule>
  </conditionalFormatting>
  <conditionalFormatting sqref="CR32">
    <cfRule type="cellIs" dxfId="21915" priority="2744" operator="lessThan">
      <formula>$C$4</formula>
    </cfRule>
  </conditionalFormatting>
  <conditionalFormatting sqref="CR33">
    <cfRule type="cellIs" dxfId="21914" priority="2745" operator="lessThan">
      <formula>$C$4</formula>
    </cfRule>
  </conditionalFormatting>
  <conditionalFormatting sqref="CR33">
    <cfRule type="cellIs" dxfId="21913" priority="2746" operator="lessThan">
      <formula>$C$4</formula>
    </cfRule>
  </conditionalFormatting>
  <conditionalFormatting sqref="CR34">
    <cfRule type="cellIs" dxfId="21912" priority="2747" operator="lessThan">
      <formula>$C$4</formula>
    </cfRule>
  </conditionalFormatting>
  <conditionalFormatting sqref="CR34">
    <cfRule type="cellIs" dxfId="21911" priority="2748" operator="lessThan">
      <formula>$C$4</formula>
    </cfRule>
  </conditionalFormatting>
  <conditionalFormatting sqref="CR35">
    <cfRule type="cellIs" dxfId="21910" priority="2749" operator="lessThan">
      <formula>$C$4</formula>
    </cfRule>
  </conditionalFormatting>
  <conditionalFormatting sqref="CR35">
    <cfRule type="cellIs" dxfId="21909" priority="2750" operator="lessThan">
      <formula>$C$4</formula>
    </cfRule>
  </conditionalFormatting>
  <conditionalFormatting sqref="CR36">
    <cfRule type="cellIs" dxfId="21908" priority="2751" operator="lessThan">
      <formula>$C$4</formula>
    </cfRule>
  </conditionalFormatting>
  <conditionalFormatting sqref="CR36">
    <cfRule type="cellIs" dxfId="21907" priority="2752" operator="lessThan">
      <formula>$C$4</formula>
    </cfRule>
  </conditionalFormatting>
  <conditionalFormatting sqref="CR37">
    <cfRule type="cellIs" dxfId="21906" priority="2753" operator="lessThan">
      <formula>$C$4</formula>
    </cfRule>
  </conditionalFormatting>
  <conditionalFormatting sqref="CR37">
    <cfRule type="cellIs" dxfId="21905" priority="2754" operator="lessThan">
      <formula>$C$4</formula>
    </cfRule>
  </conditionalFormatting>
  <conditionalFormatting sqref="CR38">
    <cfRule type="cellIs" dxfId="21904" priority="2755" operator="lessThan">
      <formula>$C$4</formula>
    </cfRule>
  </conditionalFormatting>
  <conditionalFormatting sqref="CR38">
    <cfRule type="cellIs" dxfId="21903" priority="2756" operator="lessThan">
      <formula>$C$4</formula>
    </cfRule>
  </conditionalFormatting>
  <conditionalFormatting sqref="CR39">
    <cfRule type="cellIs" dxfId="21902" priority="2757" operator="lessThan">
      <formula>$C$4</formula>
    </cfRule>
  </conditionalFormatting>
  <conditionalFormatting sqref="CR39">
    <cfRule type="cellIs" dxfId="21901" priority="2758" operator="lessThan">
      <formula>$C$4</formula>
    </cfRule>
  </conditionalFormatting>
  <conditionalFormatting sqref="CR40">
    <cfRule type="cellIs" dxfId="21900" priority="2759" operator="lessThan">
      <formula>$C$4</formula>
    </cfRule>
  </conditionalFormatting>
  <conditionalFormatting sqref="CR40">
    <cfRule type="cellIs" dxfId="21899" priority="2760" operator="lessThan">
      <formula>$C$4</formula>
    </cfRule>
  </conditionalFormatting>
  <conditionalFormatting sqref="CR41">
    <cfRule type="cellIs" dxfId="21898" priority="2761" operator="lessThan">
      <formula>$C$4</formula>
    </cfRule>
  </conditionalFormatting>
  <conditionalFormatting sqref="CR41">
    <cfRule type="cellIs" dxfId="21897" priority="2762" operator="lessThan">
      <formula>$C$4</formula>
    </cfRule>
  </conditionalFormatting>
  <conditionalFormatting sqref="CR42">
    <cfRule type="cellIs" dxfId="21896" priority="2763" operator="lessThan">
      <formula>$C$4</formula>
    </cfRule>
  </conditionalFormatting>
  <conditionalFormatting sqref="CR42">
    <cfRule type="cellIs" dxfId="21895" priority="2764" operator="lessThan">
      <formula>$C$4</formula>
    </cfRule>
  </conditionalFormatting>
  <conditionalFormatting sqref="CR43">
    <cfRule type="cellIs" dxfId="21894" priority="2765" operator="lessThan">
      <formula>$C$4</formula>
    </cfRule>
  </conditionalFormatting>
  <conditionalFormatting sqref="CR43">
    <cfRule type="cellIs" dxfId="21893" priority="2766" operator="lessThan">
      <formula>$C$4</formula>
    </cfRule>
  </conditionalFormatting>
  <conditionalFormatting sqref="CR44">
    <cfRule type="cellIs" dxfId="21892" priority="2767" operator="lessThan">
      <formula>$C$4</formula>
    </cfRule>
  </conditionalFormatting>
  <conditionalFormatting sqref="CR44">
    <cfRule type="cellIs" dxfId="21891" priority="2768" operator="lessThan">
      <formula>$C$4</formula>
    </cfRule>
  </conditionalFormatting>
  <conditionalFormatting sqref="CR45">
    <cfRule type="cellIs" dxfId="21890" priority="2769" operator="lessThan">
      <formula>$C$4</formula>
    </cfRule>
  </conditionalFormatting>
  <conditionalFormatting sqref="CR45">
    <cfRule type="cellIs" dxfId="21889" priority="2770" operator="lessThan">
      <formula>$C$4</formula>
    </cfRule>
  </conditionalFormatting>
  <conditionalFormatting sqref="CR46">
    <cfRule type="cellIs" dxfId="21888" priority="2771" operator="lessThan">
      <formula>$C$4</formula>
    </cfRule>
  </conditionalFormatting>
  <conditionalFormatting sqref="CR46">
    <cfRule type="cellIs" dxfId="21887" priority="2772" operator="lessThan">
      <formula>$C$4</formula>
    </cfRule>
  </conditionalFormatting>
  <conditionalFormatting sqref="CR47">
    <cfRule type="cellIs" dxfId="21886" priority="2773" operator="lessThan">
      <formula>$C$4</formula>
    </cfRule>
  </conditionalFormatting>
  <conditionalFormatting sqref="CR47">
    <cfRule type="cellIs" dxfId="21885" priority="2774" operator="lessThan">
      <formula>$C$4</formula>
    </cfRule>
  </conditionalFormatting>
  <conditionalFormatting sqref="CR48">
    <cfRule type="cellIs" dxfId="21884" priority="2775" operator="lessThan">
      <formula>$C$4</formula>
    </cfRule>
  </conditionalFormatting>
  <conditionalFormatting sqref="CR48">
    <cfRule type="cellIs" dxfId="21883" priority="2776" operator="lessThan">
      <formula>$C$4</formula>
    </cfRule>
  </conditionalFormatting>
  <conditionalFormatting sqref="CR49">
    <cfRule type="cellIs" dxfId="21882" priority="2777" operator="lessThan">
      <formula>$C$4</formula>
    </cfRule>
  </conditionalFormatting>
  <conditionalFormatting sqref="CR49">
    <cfRule type="cellIs" dxfId="21881" priority="2778" operator="lessThan">
      <formula>$C$4</formula>
    </cfRule>
  </conditionalFormatting>
  <conditionalFormatting sqref="CR50">
    <cfRule type="cellIs" dxfId="21880" priority="2779" operator="lessThan">
      <formula>$C$4</formula>
    </cfRule>
  </conditionalFormatting>
  <conditionalFormatting sqref="CR50">
    <cfRule type="cellIs" dxfId="21879" priority="2780" operator="lessThan">
      <formula>$C$4</formula>
    </cfRule>
  </conditionalFormatting>
  <conditionalFormatting sqref="CR51">
    <cfRule type="cellIs" dxfId="21878" priority="2781" operator="lessThan">
      <formula>$C$4</formula>
    </cfRule>
  </conditionalFormatting>
  <conditionalFormatting sqref="CR51">
    <cfRule type="cellIs" dxfId="21877" priority="2782" operator="lessThan">
      <formula>$C$4</formula>
    </cfRule>
  </conditionalFormatting>
  <conditionalFormatting sqref="CR52">
    <cfRule type="cellIs" dxfId="21876" priority="2783" operator="lessThan">
      <formula>$C$4</formula>
    </cfRule>
  </conditionalFormatting>
  <conditionalFormatting sqref="CR52">
    <cfRule type="cellIs" dxfId="21875" priority="2784" operator="lessThan">
      <formula>$C$4</formula>
    </cfRule>
  </conditionalFormatting>
  <conditionalFormatting sqref="CR53">
    <cfRule type="cellIs" dxfId="21874" priority="2785" operator="lessThan">
      <formula>$C$4</formula>
    </cfRule>
  </conditionalFormatting>
  <conditionalFormatting sqref="CR53">
    <cfRule type="cellIs" dxfId="21873" priority="2786" operator="lessThan">
      <formula>$C$4</formula>
    </cfRule>
  </conditionalFormatting>
  <conditionalFormatting sqref="CR54">
    <cfRule type="cellIs" dxfId="21872" priority="2787" operator="lessThan">
      <formula>$C$4</formula>
    </cfRule>
  </conditionalFormatting>
  <conditionalFormatting sqref="CR54">
    <cfRule type="cellIs" dxfId="21871" priority="2788" operator="lessThan">
      <formula>$C$4</formula>
    </cfRule>
  </conditionalFormatting>
  <conditionalFormatting sqref="CR55">
    <cfRule type="cellIs" dxfId="21870" priority="2789" operator="lessThan">
      <formula>$C$4</formula>
    </cfRule>
  </conditionalFormatting>
  <conditionalFormatting sqref="CR55">
    <cfRule type="cellIs" dxfId="21869" priority="2790" operator="lessThan">
      <formula>$C$4</formula>
    </cfRule>
  </conditionalFormatting>
  <conditionalFormatting sqref="CR56">
    <cfRule type="cellIs" dxfId="21868" priority="2791" operator="lessThan">
      <formula>$C$4</formula>
    </cfRule>
  </conditionalFormatting>
  <conditionalFormatting sqref="CR56">
    <cfRule type="cellIs" dxfId="21867" priority="2792" operator="lessThan">
      <formula>$C$4</formula>
    </cfRule>
  </conditionalFormatting>
  <conditionalFormatting sqref="CR57">
    <cfRule type="cellIs" dxfId="21866" priority="2793" operator="lessThan">
      <formula>$C$4</formula>
    </cfRule>
  </conditionalFormatting>
  <conditionalFormatting sqref="CR57">
    <cfRule type="cellIs" dxfId="21865" priority="2794" operator="lessThan">
      <formula>$C$4</formula>
    </cfRule>
  </conditionalFormatting>
  <conditionalFormatting sqref="CR58">
    <cfRule type="cellIs" dxfId="21864" priority="2795" operator="lessThan">
      <formula>$C$4</formula>
    </cfRule>
  </conditionalFormatting>
  <conditionalFormatting sqref="CR58">
    <cfRule type="cellIs" dxfId="21863" priority="2796" operator="lessThan">
      <formula>$C$4</formula>
    </cfRule>
  </conditionalFormatting>
  <conditionalFormatting sqref="CR59">
    <cfRule type="cellIs" dxfId="21862" priority="2797" operator="lessThan">
      <formula>$C$4</formula>
    </cfRule>
  </conditionalFormatting>
  <conditionalFormatting sqref="CR59">
    <cfRule type="cellIs" dxfId="21861" priority="2798" operator="lessThan">
      <formula>$C$4</formula>
    </cfRule>
  </conditionalFormatting>
  <conditionalFormatting sqref="CR60">
    <cfRule type="cellIs" dxfId="21860" priority="2799" operator="lessThan">
      <formula>$C$4</formula>
    </cfRule>
  </conditionalFormatting>
  <conditionalFormatting sqref="CR60">
    <cfRule type="cellIs" dxfId="21859" priority="2800" operator="lessThan">
      <formula>$C$4</formula>
    </cfRule>
  </conditionalFormatting>
  <conditionalFormatting sqref="CW10">
    <cfRule type="cellIs" dxfId="21858" priority="2801" operator="lessThan">
      <formula>1</formula>
    </cfRule>
  </conditionalFormatting>
  <conditionalFormatting sqref="CW11">
    <cfRule type="cellIs" dxfId="21857" priority="2802" operator="lessThan">
      <formula>1</formula>
    </cfRule>
  </conditionalFormatting>
  <conditionalFormatting sqref="CW12">
    <cfRule type="cellIs" dxfId="21856" priority="2803" operator="lessThan">
      <formula>1</formula>
    </cfRule>
  </conditionalFormatting>
  <conditionalFormatting sqref="CW13">
    <cfRule type="cellIs" dxfId="21855" priority="2804" operator="lessThan">
      <formula>1</formula>
    </cfRule>
  </conditionalFormatting>
  <conditionalFormatting sqref="CW14">
    <cfRule type="cellIs" dxfId="21854" priority="2805" operator="lessThan">
      <formula>1</formula>
    </cfRule>
  </conditionalFormatting>
  <conditionalFormatting sqref="CW15">
    <cfRule type="cellIs" dxfId="21853" priority="2806" operator="lessThan">
      <formula>1</formula>
    </cfRule>
  </conditionalFormatting>
  <conditionalFormatting sqref="CW16">
    <cfRule type="cellIs" dxfId="21852" priority="2807" operator="lessThan">
      <formula>1</formula>
    </cfRule>
  </conditionalFormatting>
  <conditionalFormatting sqref="CW17">
    <cfRule type="cellIs" dxfId="21851" priority="2808" operator="lessThan">
      <formula>1</formula>
    </cfRule>
  </conditionalFormatting>
  <conditionalFormatting sqref="CW18">
    <cfRule type="cellIs" dxfId="21850" priority="2809" operator="lessThan">
      <formula>1</formula>
    </cfRule>
  </conditionalFormatting>
  <conditionalFormatting sqref="CW19">
    <cfRule type="cellIs" dxfId="21849" priority="2810" operator="lessThan">
      <formula>1</formula>
    </cfRule>
  </conditionalFormatting>
  <conditionalFormatting sqref="CW23">
    <cfRule type="cellIs" dxfId="21848" priority="2811" operator="lessThan">
      <formula>1</formula>
    </cfRule>
  </conditionalFormatting>
  <conditionalFormatting sqref="CW24">
    <cfRule type="cellIs" dxfId="21847" priority="2812" operator="lessThan">
      <formula>1</formula>
    </cfRule>
  </conditionalFormatting>
  <conditionalFormatting sqref="CW25">
    <cfRule type="cellIs" dxfId="21846" priority="2813" operator="lessThan">
      <formula>1</formula>
    </cfRule>
  </conditionalFormatting>
  <conditionalFormatting sqref="CW26">
    <cfRule type="cellIs" dxfId="21845" priority="2814" operator="lessThan">
      <formula>1</formula>
    </cfRule>
  </conditionalFormatting>
  <conditionalFormatting sqref="CW27">
    <cfRule type="cellIs" dxfId="21844" priority="2815" operator="lessThan">
      <formula>1</formula>
    </cfRule>
  </conditionalFormatting>
  <conditionalFormatting sqref="CW28">
    <cfRule type="cellIs" dxfId="21843" priority="2816" operator="lessThan">
      <formula>1</formula>
    </cfRule>
  </conditionalFormatting>
  <conditionalFormatting sqref="CW29">
    <cfRule type="cellIs" dxfId="21842" priority="2817" operator="lessThan">
      <formula>1</formula>
    </cfRule>
  </conditionalFormatting>
  <conditionalFormatting sqref="CW30">
    <cfRule type="cellIs" dxfId="21841" priority="2818" operator="lessThan">
      <formula>1</formula>
    </cfRule>
  </conditionalFormatting>
  <conditionalFormatting sqref="CW31">
    <cfRule type="cellIs" dxfId="21840" priority="2819" operator="lessThan">
      <formula>1</formula>
    </cfRule>
  </conditionalFormatting>
  <conditionalFormatting sqref="CW32">
    <cfRule type="cellIs" dxfId="21839" priority="2820" operator="lessThan">
      <formula>1</formula>
    </cfRule>
  </conditionalFormatting>
  <conditionalFormatting sqref="AX11">
    <cfRule type="cellIs" dxfId="21838" priority="2821" operator="lessThan">
      <formula>$C$4</formula>
    </cfRule>
  </conditionalFormatting>
  <conditionalFormatting sqref="AX11">
    <cfRule type="cellIs" dxfId="21837" priority="2822" operator="lessThan">
      <formula>$C$4</formula>
    </cfRule>
  </conditionalFormatting>
  <conditionalFormatting sqref="AX12">
    <cfRule type="cellIs" dxfId="21836" priority="2823" operator="lessThan">
      <formula>$C$4</formula>
    </cfRule>
  </conditionalFormatting>
  <conditionalFormatting sqref="AX12">
    <cfRule type="cellIs" dxfId="21835" priority="2824" operator="lessThan">
      <formula>$C$4</formula>
    </cfRule>
  </conditionalFormatting>
  <conditionalFormatting sqref="AX13">
    <cfRule type="cellIs" dxfId="21834" priority="2825" operator="lessThan">
      <formula>$C$4</formula>
    </cfRule>
  </conditionalFormatting>
  <conditionalFormatting sqref="AX13">
    <cfRule type="cellIs" dxfId="21833" priority="2826" operator="lessThan">
      <formula>$C$4</formula>
    </cfRule>
  </conditionalFormatting>
  <conditionalFormatting sqref="AX14">
    <cfRule type="cellIs" dxfId="21832" priority="2827" operator="lessThan">
      <formula>$C$4</formula>
    </cfRule>
  </conditionalFormatting>
  <conditionalFormatting sqref="AX14">
    <cfRule type="cellIs" dxfId="21831" priority="2828" operator="lessThan">
      <formula>$C$4</formula>
    </cfRule>
  </conditionalFormatting>
  <conditionalFormatting sqref="AX15">
    <cfRule type="cellIs" dxfId="21830" priority="2829" operator="lessThan">
      <formula>$C$4</formula>
    </cfRule>
  </conditionalFormatting>
  <conditionalFormatting sqref="AX15">
    <cfRule type="cellIs" dxfId="21829" priority="2830" operator="lessThan">
      <formula>$C$4</formula>
    </cfRule>
  </conditionalFormatting>
  <conditionalFormatting sqref="AX16">
    <cfRule type="cellIs" dxfId="21828" priority="2831" operator="lessThan">
      <formula>$C$4</formula>
    </cfRule>
  </conditionalFormatting>
  <conditionalFormatting sqref="AX16">
    <cfRule type="cellIs" dxfId="21827" priority="2832" operator="lessThan">
      <formula>$C$4</formula>
    </cfRule>
  </conditionalFormatting>
  <conditionalFormatting sqref="AX17">
    <cfRule type="cellIs" dxfId="21826" priority="2833" operator="lessThan">
      <formula>$C$4</formula>
    </cfRule>
  </conditionalFormatting>
  <conditionalFormatting sqref="AX17">
    <cfRule type="cellIs" dxfId="21825" priority="2834" operator="lessThan">
      <formula>$C$4</formula>
    </cfRule>
  </conditionalFormatting>
  <conditionalFormatting sqref="AX18">
    <cfRule type="cellIs" dxfId="21824" priority="2835" operator="lessThan">
      <formula>$C$4</formula>
    </cfRule>
  </conditionalFormatting>
  <conditionalFormatting sqref="AX18">
    <cfRule type="cellIs" dxfId="21823" priority="2836" operator="lessThan">
      <formula>$C$4</formula>
    </cfRule>
  </conditionalFormatting>
  <conditionalFormatting sqref="AX19">
    <cfRule type="cellIs" dxfId="21822" priority="2837" operator="lessThan">
      <formula>$C$4</formula>
    </cfRule>
  </conditionalFormatting>
  <conditionalFormatting sqref="AX19">
    <cfRule type="cellIs" dxfId="21821" priority="2838" operator="lessThan">
      <formula>$C$4</formula>
    </cfRule>
  </conditionalFormatting>
  <conditionalFormatting sqref="AX20">
    <cfRule type="cellIs" dxfId="21820" priority="2839" operator="lessThan">
      <formula>$C$4</formula>
    </cfRule>
  </conditionalFormatting>
  <conditionalFormatting sqref="AX20">
    <cfRule type="cellIs" dxfId="21819" priority="2840" operator="lessThan">
      <formula>$C$4</formula>
    </cfRule>
  </conditionalFormatting>
  <conditionalFormatting sqref="AX21">
    <cfRule type="cellIs" dxfId="21818" priority="2841" operator="lessThan">
      <formula>$C$4</formula>
    </cfRule>
  </conditionalFormatting>
  <conditionalFormatting sqref="AX21">
    <cfRule type="cellIs" dxfId="21817" priority="2842" operator="lessThan">
      <formula>$C$4</formula>
    </cfRule>
  </conditionalFormatting>
  <conditionalFormatting sqref="AX22">
    <cfRule type="cellIs" dxfId="21816" priority="2843" operator="lessThan">
      <formula>$C$4</formula>
    </cfRule>
  </conditionalFormatting>
  <conditionalFormatting sqref="AX22">
    <cfRule type="cellIs" dxfId="21815" priority="2844" operator="lessThan">
      <formula>$C$4</formula>
    </cfRule>
  </conditionalFormatting>
  <conditionalFormatting sqref="AX23">
    <cfRule type="cellIs" dxfId="21814" priority="2845" operator="lessThan">
      <formula>$C$4</formula>
    </cfRule>
  </conditionalFormatting>
  <conditionalFormatting sqref="AX23">
    <cfRule type="cellIs" dxfId="21813" priority="2846" operator="lessThan">
      <formula>$C$4</formula>
    </cfRule>
  </conditionalFormatting>
  <conditionalFormatting sqref="AX24">
    <cfRule type="cellIs" dxfId="21812" priority="2847" operator="lessThan">
      <formula>$C$4</formula>
    </cfRule>
  </conditionalFormatting>
  <conditionalFormatting sqref="AX24">
    <cfRule type="cellIs" dxfId="21811" priority="2848" operator="lessThan">
      <formula>$C$4</formula>
    </cfRule>
  </conditionalFormatting>
  <conditionalFormatting sqref="AX25">
    <cfRule type="cellIs" dxfId="21810" priority="2849" operator="lessThan">
      <formula>$C$4</formula>
    </cfRule>
  </conditionalFormatting>
  <conditionalFormatting sqref="AX25">
    <cfRule type="cellIs" dxfId="21809" priority="2850" operator="lessThan">
      <formula>$C$4</formula>
    </cfRule>
  </conditionalFormatting>
  <conditionalFormatting sqref="AX26">
    <cfRule type="cellIs" dxfId="21808" priority="2851" operator="lessThan">
      <formula>$C$4</formula>
    </cfRule>
  </conditionalFormatting>
  <conditionalFormatting sqref="AX26">
    <cfRule type="cellIs" dxfId="21807" priority="2852" operator="lessThan">
      <formula>$C$4</formula>
    </cfRule>
  </conditionalFormatting>
  <conditionalFormatting sqref="AX27">
    <cfRule type="cellIs" dxfId="21806" priority="2853" operator="lessThan">
      <formula>$C$4</formula>
    </cfRule>
  </conditionalFormatting>
  <conditionalFormatting sqref="AX27">
    <cfRule type="cellIs" dxfId="21805" priority="2854" operator="lessThan">
      <formula>$C$4</formula>
    </cfRule>
  </conditionalFormatting>
  <conditionalFormatting sqref="AX28">
    <cfRule type="cellIs" dxfId="21804" priority="2855" operator="lessThan">
      <formula>$C$4</formula>
    </cfRule>
  </conditionalFormatting>
  <conditionalFormatting sqref="AX28">
    <cfRule type="cellIs" dxfId="21803" priority="2856" operator="lessThan">
      <formula>$C$4</formula>
    </cfRule>
  </conditionalFormatting>
  <conditionalFormatting sqref="AX29">
    <cfRule type="cellIs" dxfId="21802" priority="2857" operator="lessThan">
      <formula>$C$4</formula>
    </cfRule>
  </conditionalFormatting>
  <conditionalFormatting sqref="AX29">
    <cfRule type="cellIs" dxfId="21801" priority="2858" operator="lessThan">
      <formula>$C$4</formula>
    </cfRule>
  </conditionalFormatting>
  <conditionalFormatting sqref="AX30">
    <cfRule type="cellIs" dxfId="21800" priority="2859" operator="lessThan">
      <formula>$C$4</formula>
    </cfRule>
  </conditionalFormatting>
  <conditionalFormatting sqref="AX30">
    <cfRule type="cellIs" dxfId="21799" priority="2860" operator="lessThan">
      <formula>$C$4</formula>
    </cfRule>
  </conditionalFormatting>
  <conditionalFormatting sqref="AX31">
    <cfRule type="cellIs" dxfId="21798" priority="2861" operator="lessThan">
      <formula>$C$4</formula>
    </cfRule>
  </conditionalFormatting>
  <conditionalFormatting sqref="AX31">
    <cfRule type="cellIs" dxfId="21797" priority="2862" operator="lessThan">
      <formula>$C$4</formula>
    </cfRule>
  </conditionalFormatting>
  <conditionalFormatting sqref="AX32">
    <cfRule type="cellIs" dxfId="21796" priority="2863" operator="lessThan">
      <formula>$C$4</formula>
    </cfRule>
  </conditionalFormatting>
  <conditionalFormatting sqref="AX32">
    <cfRule type="cellIs" dxfId="21795" priority="2864" operator="lessThan">
      <formula>$C$4</formula>
    </cfRule>
  </conditionalFormatting>
  <conditionalFormatting sqref="AX33">
    <cfRule type="cellIs" dxfId="21794" priority="2865" operator="lessThan">
      <formula>$C$4</formula>
    </cfRule>
  </conditionalFormatting>
  <conditionalFormatting sqref="AX33">
    <cfRule type="cellIs" dxfId="21793" priority="2866" operator="lessThan">
      <formula>$C$4</formula>
    </cfRule>
  </conditionalFormatting>
  <conditionalFormatting sqref="AX34">
    <cfRule type="cellIs" dxfId="21792" priority="2867" operator="lessThan">
      <formula>$C$4</formula>
    </cfRule>
  </conditionalFormatting>
  <conditionalFormatting sqref="AX34">
    <cfRule type="cellIs" dxfId="21791" priority="2868" operator="lessThan">
      <formula>$C$4</formula>
    </cfRule>
  </conditionalFormatting>
  <conditionalFormatting sqref="AX35">
    <cfRule type="cellIs" dxfId="21790" priority="2869" operator="lessThan">
      <formula>$C$4</formula>
    </cfRule>
  </conditionalFormatting>
  <conditionalFormatting sqref="AX35">
    <cfRule type="cellIs" dxfId="21789" priority="2870" operator="lessThan">
      <formula>$C$4</formula>
    </cfRule>
  </conditionalFormatting>
  <conditionalFormatting sqref="AX36">
    <cfRule type="cellIs" dxfId="21788" priority="2871" operator="lessThan">
      <formula>$C$4</formula>
    </cfRule>
  </conditionalFormatting>
  <conditionalFormatting sqref="AX36">
    <cfRule type="cellIs" dxfId="21787" priority="2872" operator="lessThan">
      <formula>$C$4</formula>
    </cfRule>
  </conditionalFormatting>
  <conditionalFormatting sqref="AX37">
    <cfRule type="cellIs" dxfId="21786" priority="2873" operator="lessThan">
      <formula>$C$4</formula>
    </cfRule>
  </conditionalFormatting>
  <conditionalFormatting sqref="AX37">
    <cfRule type="cellIs" dxfId="21785" priority="2874" operator="lessThan">
      <formula>$C$4</formula>
    </cfRule>
  </conditionalFormatting>
  <conditionalFormatting sqref="AX38">
    <cfRule type="cellIs" dxfId="21784" priority="2875" operator="lessThan">
      <formula>$C$4</formula>
    </cfRule>
  </conditionalFormatting>
  <conditionalFormatting sqref="AX38">
    <cfRule type="cellIs" dxfId="21783" priority="2876" operator="lessThan">
      <formula>$C$4</formula>
    </cfRule>
  </conditionalFormatting>
  <conditionalFormatting sqref="AX39">
    <cfRule type="cellIs" dxfId="21782" priority="2877" operator="lessThan">
      <formula>$C$4</formula>
    </cfRule>
  </conditionalFormatting>
  <conditionalFormatting sqref="AX39">
    <cfRule type="cellIs" dxfId="21781" priority="2878" operator="lessThan">
      <formula>$C$4</formula>
    </cfRule>
  </conditionalFormatting>
  <conditionalFormatting sqref="AX40">
    <cfRule type="cellIs" dxfId="21780" priority="2879" operator="lessThan">
      <formula>$C$4</formula>
    </cfRule>
  </conditionalFormatting>
  <conditionalFormatting sqref="AX40">
    <cfRule type="cellIs" dxfId="21779" priority="2880" operator="lessThan">
      <formula>$C$4</formula>
    </cfRule>
  </conditionalFormatting>
  <conditionalFormatting sqref="AX41">
    <cfRule type="cellIs" dxfId="21778" priority="2881" operator="lessThan">
      <formula>$C$4</formula>
    </cfRule>
  </conditionalFormatting>
  <conditionalFormatting sqref="AX41">
    <cfRule type="cellIs" dxfId="21777" priority="2882" operator="lessThan">
      <formula>$C$4</formula>
    </cfRule>
  </conditionalFormatting>
  <conditionalFormatting sqref="AX42">
    <cfRule type="cellIs" dxfId="21776" priority="2883" operator="lessThan">
      <formula>$C$4</formula>
    </cfRule>
  </conditionalFormatting>
  <conditionalFormatting sqref="AX42">
    <cfRule type="cellIs" dxfId="21775" priority="2884" operator="lessThan">
      <formula>$C$4</formula>
    </cfRule>
  </conditionalFormatting>
  <conditionalFormatting sqref="AX43">
    <cfRule type="cellIs" dxfId="21774" priority="2885" operator="lessThan">
      <formula>$C$4</formula>
    </cfRule>
  </conditionalFormatting>
  <conditionalFormatting sqref="AX43">
    <cfRule type="cellIs" dxfId="21773" priority="2886" operator="lessThan">
      <formula>$C$4</formula>
    </cfRule>
  </conditionalFormatting>
  <conditionalFormatting sqref="AX44">
    <cfRule type="cellIs" dxfId="21772" priority="2887" operator="lessThan">
      <formula>$C$4</formula>
    </cfRule>
  </conditionalFormatting>
  <conditionalFormatting sqref="AX44">
    <cfRule type="cellIs" dxfId="21771" priority="2888" operator="lessThan">
      <formula>$C$4</formula>
    </cfRule>
  </conditionalFormatting>
  <conditionalFormatting sqref="AX45">
    <cfRule type="cellIs" dxfId="21770" priority="2889" operator="lessThan">
      <formula>$C$4</formula>
    </cfRule>
  </conditionalFormatting>
  <conditionalFormatting sqref="AX45">
    <cfRule type="cellIs" dxfId="21769" priority="2890" operator="lessThan">
      <formula>$C$4</formula>
    </cfRule>
  </conditionalFormatting>
  <conditionalFormatting sqref="AX46">
    <cfRule type="cellIs" dxfId="21768" priority="2891" operator="lessThan">
      <formula>$C$4</formula>
    </cfRule>
  </conditionalFormatting>
  <conditionalFormatting sqref="AX46">
    <cfRule type="cellIs" dxfId="21767" priority="2892" operator="lessThan">
      <formula>$C$4</formula>
    </cfRule>
  </conditionalFormatting>
  <conditionalFormatting sqref="AX47">
    <cfRule type="cellIs" dxfId="21766" priority="2893" operator="lessThan">
      <formula>$C$4</formula>
    </cfRule>
  </conditionalFormatting>
  <conditionalFormatting sqref="AX47">
    <cfRule type="cellIs" dxfId="21765" priority="2894" operator="lessThan">
      <formula>$C$4</formula>
    </cfRule>
  </conditionalFormatting>
  <conditionalFormatting sqref="AX48">
    <cfRule type="cellIs" dxfId="21764" priority="2895" operator="lessThan">
      <formula>$C$4</formula>
    </cfRule>
  </conditionalFormatting>
  <conditionalFormatting sqref="AX48">
    <cfRule type="cellIs" dxfId="21763" priority="2896" operator="lessThan">
      <formula>$C$4</formula>
    </cfRule>
  </conditionalFormatting>
  <conditionalFormatting sqref="AX49">
    <cfRule type="cellIs" dxfId="21762" priority="2897" operator="lessThan">
      <formula>$C$4</formula>
    </cfRule>
  </conditionalFormatting>
  <conditionalFormatting sqref="AX49">
    <cfRule type="cellIs" dxfId="21761" priority="2898" operator="lessThan">
      <formula>$C$4</formula>
    </cfRule>
  </conditionalFormatting>
  <conditionalFormatting sqref="AX50">
    <cfRule type="cellIs" dxfId="21760" priority="2899" operator="lessThan">
      <formula>$C$4</formula>
    </cfRule>
  </conditionalFormatting>
  <conditionalFormatting sqref="AX50">
    <cfRule type="cellIs" dxfId="21759" priority="2900" operator="lessThan">
      <formula>$C$4</formula>
    </cfRule>
  </conditionalFormatting>
  <conditionalFormatting sqref="AX51">
    <cfRule type="cellIs" dxfId="21758" priority="2901" operator="lessThan">
      <formula>$C$4</formula>
    </cfRule>
  </conditionalFormatting>
  <conditionalFormatting sqref="AX51">
    <cfRule type="cellIs" dxfId="21757" priority="2902" operator="lessThan">
      <formula>$C$4</formula>
    </cfRule>
  </conditionalFormatting>
  <conditionalFormatting sqref="AX52">
    <cfRule type="cellIs" dxfId="21756" priority="2903" operator="lessThan">
      <formula>$C$4</formula>
    </cfRule>
  </conditionalFormatting>
  <conditionalFormatting sqref="AX52">
    <cfRule type="cellIs" dxfId="21755" priority="2904" operator="lessThan">
      <formula>$C$4</formula>
    </cfRule>
  </conditionalFormatting>
  <conditionalFormatting sqref="AX53">
    <cfRule type="cellIs" dxfId="21754" priority="2905" operator="lessThan">
      <formula>$C$4</formula>
    </cfRule>
  </conditionalFormatting>
  <conditionalFormatting sqref="AX53">
    <cfRule type="cellIs" dxfId="21753" priority="2906" operator="lessThan">
      <formula>$C$4</formula>
    </cfRule>
  </conditionalFormatting>
  <conditionalFormatting sqref="AX54">
    <cfRule type="cellIs" dxfId="21752" priority="2907" operator="lessThan">
      <formula>$C$4</formula>
    </cfRule>
  </conditionalFormatting>
  <conditionalFormatting sqref="AX54">
    <cfRule type="cellIs" dxfId="21751" priority="2908" operator="lessThan">
      <formula>$C$4</formula>
    </cfRule>
  </conditionalFormatting>
  <conditionalFormatting sqref="AX55">
    <cfRule type="cellIs" dxfId="21750" priority="2909" operator="lessThan">
      <formula>$C$4</formula>
    </cfRule>
  </conditionalFormatting>
  <conditionalFormatting sqref="AX55">
    <cfRule type="cellIs" dxfId="21749" priority="2910" operator="lessThan">
      <formula>$C$4</formula>
    </cfRule>
  </conditionalFormatting>
  <conditionalFormatting sqref="AX56">
    <cfRule type="cellIs" dxfId="21748" priority="2911" operator="lessThan">
      <formula>$C$4</formula>
    </cfRule>
  </conditionalFormatting>
  <conditionalFormatting sqref="AX56">
    <cfRule type="cellIs" dxfId="21747" priority="2912" operator="lessThan">
      <formula>$C$4</formula>
    </cfRule>
  </conditionalFormatting>
  <conditionalFormatting sqref="AX57">
    <cfRule type="cellIs" dxfId="21746" priority="2913" operator="lessThan">
      <formula>$C$4</formula>
    </cfRule>
  </conditionalFormatting>
  <conditionalFormatting sqref="AX57">
    <cfRule type="cellIs" dxfId="21745" priority="2914" operator="lessThan">
      <formula>$C$4</formula>
    </cfRule>
  </conditionalFormatting>
  <conditionalFormatting sqref="AX58">
    <cfRule type="cellIs" dxfId="21744" priority="2915" operator="lessThan">
      <formula>$C$4</formula>
    </cfRule>
  </conditionalFormatting>
  <conditionalFormatting sqref="AX58">
    <cfRule type="cellIs" dxfId="21743" priority="2916" operator="lessThan">
      <formula>$C$4</formula>
    </cfRule>
  </conditionalFormatting>
  <conditionalFormatting sqref="AX59">
    <cfRule type="cellIs" dxfId="21742" priority="2917" operator="lessThan">
      <formula>$C$4</formula>
    </cfRule>
  </conditionalFormatting>
  <conditionalFormatting sqref="AX59">
    <cfRule type="cellIs" dxfId="21741" priority="2918" operator="lessThan">
      <formula>$C$4</formula>
    </cfRule>
  </conditionalFormatting>
  <conditionalFormatting sqref="AX60">
    <cfRule type="cellIs" dxfId="21740" priority="2919" operator="lessThan">
      <formula>$C$4</formula>
    </cfRule>
  </conditionalFormatting>
  <conditionalFormatting sqref="AX60">
    <cfRule type="cellIs" dxfId="21739" priority="2920" operator="lessThan">
      <formula>$C$4</formula>
    </cfRule>
  </conditionalFormatting>
  <conditionalFormatting sqref="AY11">
    <cfRule type="cellIs" dxfId="21738" priority="2921" operator="lessThan">
      <formula>$C$4</formula>
    </cfRule>
  </conditionalFormatting>
  <conditionalFormatting sqref="AY11">
    <cfRule type="cellIs" dxfId="21737" priority="2922" operator="lessThan">
      <formula>$C$4</formula>
    </cfRule>
  </conditionalFormatting>
  <conditionalFormatting sqref="AY12">
    <cfRule type="cellIs" dxfId="21736" priority="2923" operator="lessThan">
      <formula>$C$4</formula>
    </cfRule>
  </conditionalFormatting>
  <conditionalFormatting sqref="AY12">
    <cfRule type="cellIs" dxfId="21735" priority="2924" operator="lessThan">
      <formula>$C$4</formula>
    </cfRule>
  </conditionalFormatting>
  <conditionalFormatting sqref="AY13">
    <cfRule type="cellIs" dxfId="21734" priority="2925" operator="lessThan">
      <formula>$C$4</formula>
    </cfRule>
  </conditionalFormatting>
  <conditionalFormatting sqref="AY13">
    <cfRule type="cellIs" dxfId="21733" priority="2926" operator="lessThan">
      <formula>$C$4</formula>
    </cfRule>
  </conditionalFormatting>
  <conditionalFormatting sqref="AY14">
    <cfRule type="cellIs" dxfId="21732" priority="2927" operator="lessThan">
      <formula>$C$4</formula>
    </cfRule>
  </conditionalFormatting>
  <conditionalFormatting sqref="AY14">
    <cfRule type="cellIs" dxfId="21731" priority="2928" operator="lessThan">
      <formula>$C$4</formula>
    </cfRule>
  </conditionalFormatting>
  <conditionalFormatting sqref="AY15">
    <cfRule type="cellIs" dxfId="21730" priority="2929" operator="lessThan">
      <formula>$C$4</formula>
    </cfRule>
  </conditionalFormatting>
  <conditionalFormatting sqref="AY15">
    <cfRule type="cellIs" dxfId="21729" priority="2930" operator="lessThan">
      <formula>$C$4</formula>
    </cfRule>
  </conditionalFormatting>
  <conditionalFormatting sqref="AY16">
    <cfRule type="cellIs" dxfId="21728" priority="2931" operator="lessThan">
      <formula>$C$4</formula>
    </cfRule>
  </conditionalFormatting>
  <conditionalFormatting sqref="AY16">
    <cfRule type="cellIs" dxfId="21727" priority="2932" operator="lessThan">
      <formula>$C$4</formula>
    </cfRule>
  </conditionalFormatting>
  <conditionalFormatting sqref="AY17">
    <cfRule type="cellIs" dxfId="21726" priority="2933" operator="lessThan">
      <formula>$C$4</formula>
    </cfRule>
  </conditionalFormatting>
  <conditionalFormatting sqref="AY17">
    <cfRule type="cellIs" dxfId="21725" priority="2934" operator="lessThan">
      <formula>$C$4</formula>
    </cfRule>
  </conditionalFormatting>
  <conditionalFormatting sqref="AY18">
    <cfRule type="cellIs" dxfId="21724" priority="2935" operator="lessThan">
      <formula>$C$4</formula>
    </cfRule>
  </conditionalFormatting>
  <conditionalFormatting sqref="AY18">
    <cfRule type="cellIs" dxfId="21723" priority="2936" operator="lessThan">
      <formula>$C$4</formula>
    </cfRule>
  </conditionalFormatting>
  <conditionalFormatting sqref="AY19">
    <cfRule type="cellIs" dxfId="21722" priority="2937" operator="lessThan">
      <formula>$C$4</formula>
    </cfRule>
  </conditionalFormatting>
  <conditionalFormatting sqref="AY19">
    <cfRule type="cellIs" dxfId="21721" priority="2938" operator="lessThan">
      <formula>$C$4</formula>
    </cfRule>
  </conditionalFormatting>
  <conditionalFormatting sqref="AY20">
    <cfRule type="cellIs" dxfId="21720" priority="2939" operator="lessThan">
      <formula>$C$4</formula>
    </cfRule>
  </conditionalFormatting>
  <conditionalFormatting sqref="AY20">
    <cfRule type="cellIs" dxfId="21719" priority="2940" operator="lessThan">
      <formula>$C$4</formula>
    </cfRule>
  </conditionalFormatting>
  <conditionalFormatting sqref="AY21">
    <cfRule type="cellIs" dxfId="21718" priority="2941" operator="lessThan">
      <formula>$C$4</formula>
    </cfRule>
  </conditionalFormatting>
  <conditionalFormatting sqref="AY21">
    <cfRule type="cellIs" dxfId="21717" priority="2942" operator="lessThan">
      <formula>$C$4</formula>
    </cfRule>
  </conditionalFormatting>
  <conditionalFormatting sqref="AY22">
    <cfRule type="cellIs" dxfId="21716" priority="2943" operator="lessThan">
      <formula>$C$4</formula>
    </cfRule>
  </conditionalFormatting>
  <conditionalFormatting sqref="AY22">
    <cfRule type="cellIs" dxfId="21715" priority="2944" operator="lessThan">
      <formula>$C$4</formula>
    </cfRule>
  </conditionalFormatting>
  <conditionalFormatting sqref="AY23">
    <cfRule type="cellIs" dxfId="21714" priority="2945" operator="lessThan">
      <formula>$C$4</formula>
    </cfRule>
  </conditionalFormatting>
  <conditionalFormatting sqref="AY23">
    <cfRule type="cellIs" dxfId="21713" priority="2946" operator="lessThan">
      <formula>$C$4</formula>
    </cfRule>
  </conditionalFormatting>
  <conditionalFormatting sqref="AY24">
    <cfRule type="cellIs" dxfId="21712" priority="2947" operator="lessThan">
      <formula>$C$4</formula>
    </cfRule>
  </conditionalFormatting>
  <conditionalFormatting sqref="AY24">
    <cfRule type="cellIs" dxfId="21711" priority="2948" operator="lessThan">
      <formula>$C$4</formula>
    </cfRule>
  </conditionalFormatting>
  <conditionalFormatting sqref="AY25">
    <cfRule type="cellIs" dxfId="21710" priority="2949" operator="lessThan">
      <formula>$C$4</formula>
    </cfRule>
  </conditionalFormatting>
  <conditionalFormatting sqref="AY25">
    <cfRule type="cellIs" dxfId="21709" priority="2950" operator="lessThan">
      <formula>$C$4</formula>
    </cfRule>
  </conditionalFormatting>
  <conditionalFormatting sqref="AY26">
    <cfRule type="cellIs" dxfId="21708" priority="2951" operator="lessThan">
      <formula>$C$4</formula>
    </cfRule>
  </conditionalFormatting>
  <conditionalFormatting sqref="AY26">
    <cfRule type="cellIs" dxfId="21707" priority="2952" operator="lessThan">
      <formula>$C$4</formula>
    </cfRule>
  </conditionalFormatting>
  <conditionalFormatting sqref="AY27">
    <cfRule type="cellIs" dxfId="21706" priority="2953" operator="lessThan">
      <formula>$C$4</formula>
    </cfRule>
  </conditionalFormatting>
  <conditionalFormatting sqref="AY27">
    <cfRule type="cellIs" dxfId="21705" priority="2954" operator="lessThan">
      <formula>$C$4</formula>
    </cfRule>
  </conditionalFormatting>
  <conditionalFormatting sqref="AY28">
    <cfRule type="cellIs" dxfId="21704" priority="2955" operator="lessThan">
      <formula>$C$4</formula>
    </cfRule>
  </conditionalFormatting>
  <conditionalFormatting sqref="AY28">
    <cfRule type="cellIs" dxfId="21703" priority="2956" operator="lessThan">
      <formula>$C$4</formula>
    </cfRule>
  </conditionalFormatting>
  <conditionalFormatting sqref="AY29">
    <cfRule type="cellIs" dxfId="21702" priority="2957" operator="lessThan">
      <formula>$C$4</formula>
    </cfRule>
  </conditionalFormatting>
  <conditionalFormatting sqref="AY29">
    <cfRule type="cellIs" dxfId="21701" priority="2958" operator="lessThan">
      <formula>$C$4</formula>
    </cfRule>
  </conditionalFormatting>
  <conditionalFormatting sqref="AY30">
    <cfRule type="cellIs" dxfId="21700" priority="2959" operator="lessThan">
      <formula>$C$4</formula>
    </cfRule>
  </conditionalFormatting>
  <conditionalFormatting sqref="AY30">
    <cfRule type="cellIs" dxfId="21699" priority="2960" operator="lessThan">
      <formula>$C$4</formula>
    </cfRule>
  </conditionalFormatting>
  <conditionalFormatting sqref="AY31">
    <cfRule type="cellIs" dxfId="21698" priority="2961" operator="lessThan">
      <formula>$C$4</formula>
    </cfRule>
  </conditionalFormatting>
  <conditionalFormatting sqref="AY31">
    <cfRule type="cellIs" dxfId="21697" priority="2962" operator="lessThan">
      <formula>$C$4</formula>
    </cfRule>
  </conditionalFormatting>
  <conditionalFormatting sqref="AY32">
    <cfRule type="cellIs" dxfId="21696" priority="2963" operator="lessThan">
      <formula>$C$4</formula>
    </cfRule>
  </conditionalFormatting>
  <conditionalFormatting sqref="AY32">
    <cfRule type="cellIs" dxfId="21695" priority="2964" operator="lessThan">
      <formula>$C$4</formula>
    </cfRule>
  </conditionalFormatting>
  <conditionalFormatting sqref="AY33">
    <cfRule type="cellIs" dxfId="21694" priority="2965" operator="lessThan">
      <formula>$C$4</formula>
    </cfRule>
  </conditionalFormatting>
  <conditionalFormatting sqref="AY33">
    <cfRule type="cellIs" dxfId="21693" priority="2966" operator="lessThan">
      <formula>$C$4</formula>
    </cfRule>
  </conditionalFormatting>
  <conditionalFormatting sqref="AY34">
    <cfRule type="cellIs" dxfId="21692" priority="2967" operator="lessThan">
      <formula>$C$4</formula>
    </cfRule>
  </conditionalFormatting>
  <conditionalFormatting sqref="AY34">
    <cfRule type="cellIs" dxfId="21691" priority="2968" operator="lessThan">
      <formula>$C$4</formula>
    </cfRule>
  </conditionalFormatting>
  <conditionalFormatting sqref="AY35">
    <cfRule type="cellIs" dxfId="21690" priority="2969" operator="lessThan">
      <formula>$C$4</formula>
    </cfRule>
  </conditionalFormatting>
  <conditionalFormatting sqref="AY35">
    <cfRule type="cellIs" dxfId="21689" priority="2970" operator="lessThan">
      <formula>$C$4</formula>
    </cfRule>
  </conditionalFormatting>
  <conditionalFormatting sqref="AY36">
    <cfRule type="cellIs" dxfId="21688" priority="2971" operator="lessThan">
      <formula>$C$4</formula>
    </cfRule>
  </conditionalFormatting>
  <conditionalFormatting sqref="AY36">
    <cfRule type="cellIs" dxfId="21687" priority="2972" operator="lessThan">
      <formula>$C$4</formula>
    </cfRule>
  </conditionalFormatting>
  <conditionalFormatting sqref="AY37">
    <cfRule type="cellIs" dxfId="21686" priority="2973" operator="lessThan">
      <formula>$C$4</formula>
    </cfRule>
  </conditionalFormatting>
  <conditionalFormatting sqref="AY37">
    <cfRule type="cellIs" dxfId="21685" priority="2974" operator="lessThan">
      <formula>$C$4</formula>
    </cfRule>
  </conditionalFormatting>
  <conditionalFormatting sqref="AY38">
    <cfRule type="cellIs" dxfId="21684" priority="2975" operator="lessThan">
      <formula>$C$4</formula>
    </cfRule>
  </conditionalFormatting>
  <conditionalFormatting sqref="AY38">
    <cfRule type="cellIs" dxfId="21683" priority="2976" operator="lessThan">
      <formula>$C$4</formula>
    </cfRule>
  </conditionalFormatting>
  <conditionalFormatting sqref="AY39">
    <cfRule type="cellIs" dxfId="21682" priority="2977" operator="lessThan">
      <formula>$C$4</formula>
    </cfRule>
  </conditionalFormatting>
  <conditionalFormatting sqref="AY39">
    <cfRule type="cellIs" dxfId="21681" priority="2978" operator="lessThan">
      <formula>$C$4</formula>
    </cfRule>
  </conditionalFormatting>
  <conditionalFormatting sqref="AY40">
    <cfRule type="cellIs" dxfId="21680" priority="2979" operator="lessThan">
      <formula>$C$4</formula>
    </cfRule>
  </conditionalFormatting>
  <conditionalFormatting sqref="AY40">
    <cfRule type="cellIs" dxfId="21679" priority="2980" operator="lessThan">
      <formula>$C$4</formula>
    </cfRule>
  </conditionalFormatting>
  <conditionalFormatting sqref="AY41">
    <cfRule type="cellIs" dxfId="21678" priority="2981" operator="lessThan">
      <formula>$C$4</formula>
    </cfRule>
  </conditionalFormatting>
  <conditionalFormatting sqref="AY41">
    <cfRule type="cellIs" dxfId="21677" priority="2982" operator="lessThan">
      <formula>$C$4</formula>
    </cfRule>
  </conditionalFormatting>
  <conditionalFormatting sqref="AY42">
    <cfRule type="cellIs" dxfId="21676" priority="2983" operator="lessThan">
      <formula>$C$4</formula>
    </cfRule>
  </conditionalFormatting>
  <conditionalFormatting sqref="AY42">
    <cfRule type="cellIs" dxfId="21675" priority="2984" operator="lessThan">
      <formula>$C$4</formula>
    </cfRule>
  </conditionalFormatting>
  <conditionalFormatting sqref="AY43">
    <cfRule type="cellIs" dxfId="21674" priority="2985" operator="lessThan">
      <formula>$C$4</formula>
    </cfRule>
  </conditionalFormatting>
  <conditionalFormatting sqref="AY43">
    <cfRule type="cellIs" dxfId="21673" priority="2986" operator="lessThan">
      <formula>$C$4</formula>
    </cfRule>
  </conditionalFormatting>
  <conditionalFormatting sqref="AY44">
    <cfRule type="cellIs" dxfId="21672" priority="2987" operator="lessThan">
      <formula>$C$4</formula>
    </cfRule>
  </conditionalFormatting>
  <conditionalFormatting sqref="AY44">
    <cfRule type="cellIs" dxfId="21671" priority="2988" operator="lessThan">
      <formula>$C$4</formula>
    </cfRule>
  </conditionalFormatting>
  <conditionalFormatting sqref="AY45">
    <cfRule type="cellIs" dxfId="21670" priority="2989" operator="lessThan">
      <formula>$C$4</formula>
    </cfRule>
  </conditionalFormatting>
  <conditionalFormatting sqref="AY45">
    <cfRule type="cellIs" dxfId="21669" priority="2990" operator="lessThan">
      <formula>$C$4</formula>
    </cfRule>
  </conditionalFormatting>
  <conditionalFormatting sqref="AY46">
    <cfRule type="cellIs" dxfId="21668" priority="2991" operator="lessThan">
      <formula>$C$4</formula>
    </cfRule>
  </conditionalFormatting>
  <conditionalFormatting sqref="AY46">
    <cfRule type="cellIs" dxfId="21667" priority="2992" operator="lessThan">
      <formula>$C$4</formula>
    </cfRule>
  </conditionalFormatting>
  <conditionalFormatting sqref="AY47">
    <cfRule type="cellIs" dxfId="21666" priority="2993" operator="lessThan">
      <formula>$C$4</formula>
    </cfRule>
  </conditionalFormatting>
  <conditionalFormatting sqref="AY47">
    <cfRule type="cellIs" dxfId="21665" priority="2994" operator="lessThan">
      <formula>$C$4</formula>
    </cfRule>
  </conditionalFormatting>
  <conditionalFormatting sqref="AY48">
    <cfRule type="cellIs" dxfId="21664" priority="2995" operator="lessThan">
      <formula>$C$4</formula>
    </cfRule>
  </conditionalFormatting>
  <conditionalFormatting sqref="AY48">
    <cfRule type="cellIs" dxfId="21663" priority="2996" operator="lessThan">
      <formula>$C$4</formula>
    </cfRule>
  </conditionalFormatting>
  <conditionalFormatting sqref="AY49">
    <cfRule type="cellIs" dxfId="21662" priority="2997" operator="lessThan">
      <formula>$C$4</formula>
    </cfRule>
  </conditionalFormatting>
  <conditionalFormatting sqref="AY49">
    <cfRule type="cellIs" dxfId="21661" priority="2998" operator="lessThan">
      <formula>$C$4</formula>
    </cfRule>
  </conditionalFormatting>
  <conditionalFormatting sqref="AY50">
    <cfRule type="cellIs" dxfId="21660" priority="2999" operator="lessThan">
      <formula>$C$4</formula>
    </cfRule>
  </conditionalFormatting>
  <conditionalFormatting sqref="AY50">
    <cfRule type="cellIs" dxfId="21659" priority="3000" operator="lessThan">
      <formula>$C$4</formula>
    </cfRule>
  </conditionalFormatting>
  <conditionalFormatting sqref="AY51">
    <cfRule type="cellIs" dxfId="21658" priority="3001" operator="lessThan">
      <formula>$C$4</formula>
    </cfRule>
  </conditionalFormatting>
  <conditionalFormatting sqref="AY51">
    <cfRule type="cellIs" dxfId="21657" priority="3002" operator="lessThan">
      <formula>$C$4</formula>
    </cfRule>
  </conditionalFormatting>
  <conditionalFormatting sqref="AY52">
    <cfRule type="cellIs" dxfId="21656" priority="3003" operator="lessThan">
      <formula>$C$4</formula>
    </cfRule>
  </conditionalFormatting>
  <conditionalFormatting sqref="AY52">
    <cfRule type="cellIs" dxfId="21655" priority="3004" operator="lessThan">
      <formula>$C$4</formula>
    </cfRule>
  </conditionalFormatting>
  <conditionalFormatting sqref="AY53">
    <cfRule type="cellIs" dxfId="21654" priority="3005" operator="lessThan">
      <formula>$C$4</formula>
    </cfRule>
  </conditionalFormatting>
  <conditionalFormatting sqref="AY53">
    <cfRule type="cellIs" dxfId="21653" priority="3006" operator="lessThan">
      <formula>$C$4</formula>
    </cfRule>
  </conditionalFormatting>
  <conditionalFormatting sqref="AY54">
    <cfRule type="cellIs" dxfId="21652" priority="3007" operator="lessThan">
      <formula>$C$4</formula>
    </cfRule>
  </conditionalFormatting>
  <conditionalFormatting sqref="AY54">
    <cfRule type="cellIs" dxfId="21651" priority="3008" operator="lessThan">
      <formula>$C$4</formula>
    </cfRule>
  </conditionalFormatting>
  <conditionalFormatting sqref="AY55">
    <cfRule type="cellIs" dxfId="21650" priority="3009" operator="lessThan">
      <formula>$C$4</formula>
    </cfRule>
  </conditionalFormatting>
  <conditionalFormatting sqref="AY55">
    <cfRule type="cellIs" dxfId="21649" priority="3010" operator="lessThan">
      <formula>$C$4</formula>
    </cfRule>
  </conditionalFormatting>
  <conditionalFormatting sqref="AY56">
    <cfRule type="cellIs" dxfId="21648" priority="3011" operator="lessThan">
      <formula>$C$4</formula>
    </cfRule>
  </conditionalFormatting>
  <conditionalFormatting sqref="AY56">
    <cfRule type="cellIs" dxfId="21647" priority="3012" operator="lessThan">
      <formula>$C$4</formula>
    </cfRule>
  </conditionalFormatting>
  <conditionalFormatting sqref="AY57">
    <cfRule type="cellIs" dxfId="21646" priority="3013" operator="lessThan">
      <formula>$C$4</formula>
    </cfRule>
  </conditionalFormatting>
  <conditionalFormatting sqref="AY57">
    <cfRule type="cellIs" dxfId="21645" priority="3014" operator="lessThan">
      <formula>$C$4</formula>
    </cfRule>
  </conditionalFormatting>
  <conditionalFormatting sqref="AY58">
    <cfRule type="cellIs" dxfId="21644" priority="3015" operator="lessThan">
      <formula>$C$4</formula>
    </cfRule>
  </conditionalFormatting>
  <conditionalFormatting sqref="AY58">
    <cfRule type="cellIs" dxfId="21643" priority="3016" operator="lessThan">
      <formula>$C$4</formula>
    </cfRule>
  </conditionalFormatting>
  <conditionalFormatting sqref="AY59">
    <cfRule type="cellIs" dxfId="21642" priority="3017" operator="lessThan">
      <formula>$C$4</formula>
    </cfRule>
  </conditionalFormatting>
  <conditionalFormatting sqref="AY59">
    <cfRule type="cellIs" dxfId="21641" priority="3018" operator="lessThan">
      <formula>$C$4</formula>
    </cfRule>
  </conditionalFormatting>
  <conditionalFormatting sqref="AY60">
    <cfRule type="cellIs" dxfId="21640" priority="3019" operator="lessThan">
      <formula>$C$4</formula>
    </cfRule>
  </conditionalFormatting>
  <conditionalFormatting sqref="AY60">
    <cfRule type="cellIs" dxfId="21639" priority="3020" operator="lessThan">
      <formula>$C$4</formula>
    </cfRule>
  </conditionalFormatting>
  <conditionalFormatting sqref="AZ11:AZ46">
    <cfRule type="cellIs" dxfId="21638" priority="3021" operator="lessThan">
      <formula>$C$4</formula>
    </cfRule>
  </conditionalFormatting>
  <conditionalFormatting sqref="AZ11:AZ46">
    <cfRule type="cellIs" dxfId="21637" priority="3022" operator="lessThan">
      <formula>$C$4</formula>
    </cfRule>
  </conditionalFormatting>
  <conditionalFormatting sqref="AZ47">
    <cfRule type="cellIs" dxfId="21636" priority="3093" operator="lessThan">
      <formula>$C$4</formula>
    </cfRule>
  </conditionalFormatting>
  <conditionalFormatting sqref="AZ47">
    <cfRule type="cellIs" dxfId="21635" priority="3094" operator="lessThan">
      <formula>$C$4</formula>
    </cfRule>
  </conditionalFormatting>
  <conditionalFormatting sqref="AZ48">
    <cfRule type="cellIs" dxfId="21634" priority="3095" operator="lessThan">
      <formula>$C$4</formula>
    </cfRule>
  </conditionalFormatting>
  <conditionalFormatting sqref="AZ48">
    <cfRule type="cellIs" dxfId="21633" priority="3096" operator="lessThan">
      <formula>$C$4</formula>
    </cfRule>
  </conditionalFormatting>
  <conditionalFormatting sqref="AZ49">
    <cfRule type="cellIs" dxfId="21632" priority="3097" operator="lessThan">
      <formula>$C$4</formula>
    </cfRule>
  </conditionalFormatting>
  <conditionalFormatting sqref="AZ49">
    <cfRule type="cellIs" dxfId="21631" priority="3098" operator="lessThan">
      <formula>$C$4</formula>
    </cfRule>
  </conditionalFormatting>
  <conditionalFormatting sqref="AZ50">
    <cfRule type="cellIs" dxfId="21630" priority="3099" operator="lessThan">
      <formula>$C$4</formula>
    </cfRule>
  </conditionalFormatting>
  <conditionalFormatting sqref="AZ50">
    <cfRule type="cellIs" dxfId="21629" priority="3100" operator="lessThan">
      <formula>$C$4</formula>
    </cfRule>
  </conditionalFormatting>
  <conditionalFormatting sqref="AZ51">
    <cfRule type="cellIs" dxfId="21628" priority="3101" operator="lessThan">
      <formula>$C$4</formula>
    </cfRule>
  </conditionalFormatting>
  <conditionalFormatting sqref="AZ51">
    <cfRule type="cellIs" dxfId="21627" priority="3102" operator="lessThan">
      <formula>$C$4</formula>
    </cfRule>
  </conditionalFormatting>
  <conditionalFormatting sqref="AZ52">
    <cfRule type="cellIs" dxfId="21626" priority="3103" operator="lessThan">
      <formula>$C$4</formula>
    </cfRule>
  </conditionalFormatting>
  <conditionalFormatting sqref="AZ52">
    <cfRule type="cellIs" dxfId="21625" priority="3104" operator="lessThan">
      <formula>$C$4</formula>
    </cfRule>
  </conditionalFormatting>
  <conditionalFormatting sqref="AZ53">
    <cfRule type="cellIs" dxfId="21624" priority="3105" operator="lessThan">
      <formula>$C$4</formula>
    </cfRule>
  </conditionalFormatting>
  <conditionalFormatting sqref="AZ53">
    <cfRule type="cellIs" dxfId="21623" priority="3106" operator="lessThan">
      <formula>$C$4</formula>
    </cfRule>
  </conditionalFormatting>
  <conditionalFormatting sqref="AZ54">
    <cfRule type="cellIs" dxfId="21622" priority="3107" operator="lessThan">
      <formula>$C$4</formula>
    </cfRule>
  </conditionalFormatting>
  <conditionalFormatting sqref="AZ54">
    <cfRule type="cellIs" dxfId="21621" priority="3108" operator="lessThan">
      <formula>$C$4</formula>
    </cfRule>
  </conditionalFormatting>
  <conditionalFormatting sqref="AZ55">
    <cfRule type="cellIs" dxfId="21620" priority="3109" operator="lessThan">
      <formula>$C$4</formula>
    </cfRule>
  </conditionalFormatting>
  <conditionalFormatting sqref="AZ55">
    <cfRule type="cellIs" dxfId="21619" priority="3110" operator="lessThan">
      <formula>$C$4</formula>
    </cfRule>
  </conditionalFormatting>
  <conditionalFormatting sqref="AZ56">
    <cfRule type="cellIs" dxfId="21618" priority="3111" operator="lessThan">
      <formula>$C$4</formula>
    </cfRule>
  </conditionalFormatting>
  <conditionalFormatting sqref="AZ56">
    <cfRule type="cellIs" dxfId="21617" priority="3112" operator="lessThan">
      <formula>$C$4</formula>
    </cfRule>
  </conditionalFormatting>
  <conditionalFormatting sqref="AZ57">
    <cfRule type="cellIs" dxfId="21616" priority="3113" operator="lessThan">
      <formula>$C$4</formula>
    </cfRule>
  </conditionalFormatting>
  <conditionalFormatting sqref="AZ57">
    <cfRule type="cellIs" dxfId="21615" priority="3114" operator="lessThan">
      <formula>$C$4</formula>
    </cfRule>
  </conditionalFormatting>
  <conditionalFormatting sqref="AZ58">
    <cfRule type="cellIs" dxfId="21614" priority="3115" operator="lessThan">
      <formula>$C$4</formula>
    </cfRule>
  </conditionalFormatting>
  <conditionalFormatting sqref="AZ58">
    <cfRule type="cellIs" dxfId="21613" priority="3116" operator="lessThan">
      <formula>$C$4</formula>
    </cfRule>
  </conditionalFormatting>
  <conditionalFormatting sqref="AZ59">
    <cfRule type="cellIs" dxfId="21612" priority="3117" operator="lessThan">
      <formula>$C$4</formula>
    </cfRule>
  </conditionalFormatting>
  <conditionalFormatting sqref="AZ59">
    <cfRule type="cellIs" dxfId="21611" priority="3118" operator="lessThan">
      <formula>$C$4</formula>
    </cfRule>
  </conditionalFormatting>
  <conditionalFormatting sqref="AZ60">
    <cfRule type="cellIs" dxfId="21610" priority="3119" operator="lessThan">
      <formula>$C$4</formula>
    </cfRule>
  </conditionalFormatting>
  <conditionalFormatting sqref="AZ60">
    <cfRule type="cellIs" dxfId="21609" priority="3120" operator="lessThan">
      <formula>$C$4</formula>
    </cfRule>
  </conditionalFormatting>
  <conditionalFormatting sqref="BA11">
    <cfRule type="cellIs" dxfId="21608" priority="3121" operator="lessThan">
      <formula>$C$4</formula>
    </cfRule>
  </conditionalFormatting>
  <conditionalFormatting sqref="BA11">
    <cfRule type="cellIs" dxfId="21607" priority="3122" operator="lessThan">
      <formula>$C$4</formula>
    </cfRule>
  </conditionalFormatting>
  <conditionalFormatting sqref="BA12">
    <cfRule type="cellIs" dxfId="21606" priority="3123" operator="lessThan">
      <formula>$C$4</formula>
    </cfRule>
  </conditionalFormatting>
  <conditionalFormatting sqref="BA12">
    <cfRule type="cellIs" dxfId="21605" priority="3124" operator="lessThan">
      <formula>$C$4</formula>
    </cfRule>
  </conditionalFormatting>
  <conditionalFormatting sqref="BA13">
    <cfRule type="cellIs" dxfId="21604" priority="3125" operator="lessThan">
      <formula>$C$4</formula>
    </cfRule>
  </conditionalFormatting>
  <conditionalFormatting sqref="BA13">
    <cfRule type="cellIs" dxfId="21603" priority="3126" operator="lessThan">
      <formula>$C$4</formula>
    </cfRule>
  </conditionalFormatting>
  <conditionalFormatting sqref="BA14">
    <cfRule type="cellIs" dxfId="21602" priority="3127" operator="lessThan">
      <formula>$C$4</formula>
    </cfRule>
  </conditionalFormatting>
  <conditionalFormatting sqref="BA14">
    <cfRule type="cellIs" dxfId="21601" priority="3128" operator="lessThan">
      <formula>$C$4</formula>
    </cfRule>
  </conditionalFormatting>
  <conditionalFormatting sqref="BA15">
    <cfRule type="cellIs" dxfId="21600" priority="3129" operator="lessThan">
      <formula>$C$4</formula>
    </cfRule>
  </conditionalFormatting>
  <conditionalFormatting sqref="BA15">
    <cfRule type="cellIs" dxfId="21599" priority="3130" operator="lessThan">
      <formula>$C$4</formula>
    </cfRule>
  </conditionalFormatting>
  <conditionalFormatting sqref="BA16">
    <cfRule type="cellIs" dxfId="21598" priority="3131" operator="lessThan">
      <formula>$C$4</formula>
    </cfRule>
  </conditionalFormatting>
  <conditionalFormatting sqref="BA16">
    <cfRule type="cellIs" dxfId="21597" priority="3132" operator="lessThan">
      <formula>$C$4</formula>
    </cfRule>
  </conditionalFormatting>
  <conditionalFormatting sqref="BA17">
    <cfRule type="cellIs" dxfId="21596" priority="3133" operator="lessThan">
      <formula>$C$4</formula>
    </cfRule>
  </conditionalFormatting>
  <conditionalFormatting sqref="BA17">
    <cfRule type="cellIs" dxfId="21595" priority="3134" operator="lessThan">
      <formula>$C$4</formula>
    </cfRule>
  </conditionalFormatting>
  <conditionalFormatting sqref="BA18">
    <cfRule type="cellIs" dxfId="21594" priority="3135" operator="lessThan">
      <formula>$C$4</formula>
    </cfRule>
  </conditionalFormatting>
  <conditionalFormatting sqref="BA18">
    <cfRule type="cellIs" dxfId="21593" priority="3136" operator="lessThan">
      <formula>$C$4</formula>
    </cfRule>
  </conditionalFormatting>
  <conditionalFormatting sqref="BA19">
    <cfRule type="cellIs" dxfId="21592" priority="3137" operator="lessThan">
      <formula>$C$4</formula>
    </cfRule>
  </conditionalFormatting>
  <conditionalFormatting sqref="BA19">
    <cfRule type="cellIs" dxfId="21591" priority="3138" operator="lessThan">
      <formula>$C$4</formula>
    </cfRule>
  </conditionalFormatting>
  <conditionalFormatting sqref="BA20:BA28">
    <cfRule type="cellIs" dxfId="21590" priority="3139" operator="lessThan">
      <formula>$C$4</formula>
    </cfRule>
  </conditionalFormatting>
  <conditionalFormatting sqref="BA20:BA28">
    <cfRule type="cellIs" dxfId="21589" priority="3140" operator="lessThan">
      <formula>$C$4</formula>
    </cfRule>
  </conditionalFormatting>
  <conditionalFormatting sqref="BA29">
    <cfRule type="cellIs" dxfId="21588" priority="3157" operator="lessThan">
      <formula>$C$4</formula>
    </cfRule>
  </conditionalFormatting>
  <conditionalFormatting sqref="BA29">
    <cfRule type="cellIs" dxfId="21587" priority="3158" operator="lessThan">
      <formula>$C$4</formula>
    </cfRule>
  </conditionalFormatting>
  <conditionalFormatting sqref="BA30">
    <cfRule type="cellIs" dxfId="21586" priority="3159" operator="lessThan">
      <formula>$C$4</formula>
    </cfRule>
  </conditionalFormatting>
  <conditionalFormatting sqref="BA30">
    <cfRule type="cellIs" dxfId="21585" priority="3160" operator="lessThan">
      <formula>$C$4</formula>
    </cfRule>
  </conditionalFormatting>
  <conditionalFormatting sqref="BA31">
    <cfRule type="cellIs" dxfId="21584" priority="3161" operator="lessThan">
      <formula>$C$4</formula>
    </cfRule>
  </conditionalFormatting>
  <conditionalFormatting sqref="BA31">
    <cfRule type="cellIs" dxfId="21583" priority="3162" operator="lessThan">
      <formula>$C$4</formula>
    </cfRule>
  </conditionalFormatting>
  <conditionalFormatting sqref="BA32">
    <cfRule type="cellIs" dxfId="21582" priority="3163" operator="lessThan">
      <formula>$C$4</formula>
    </cfRule>
  </conditionalFormatting>
  <conditionalFormatting sqref="BA32">
    <cfRule type="cellIs" dxfId="21581" priority="3164" operator="lessThan">
      <formula>$C$4</formula>
    </cfRule>
  </conditionalFormatting>
  <conditionalFormatting sqref="BA33">
    <cfRule type="cellIs" dxfId="21580" priority="3165" operator="lessThan">
      <formula>$C$4</formula>
    </cfRule>
  </conditionalFormatting>
  <conditionalFormatting sqref="BA33">
    <cfRule type="cellIs" dxfId="21579" priority="3166" operator="lessThan">
      <formula>$C$4</formula>
    </cfRule>
  </conditionalFormatting>
  <conditionalFormatting sqref="BA34">
    <cfRule type="cellIs" dxfId="21578" priority="3167" operator="lessThan">
      <formula>$C$4</formula>
    </cfRule>
  </conditionalFormatting>
  <conditionalFormatting sqref="BA34">
    <cfRule type="cellIs" dxfId="21577" priority="3168" operator="lessThan">
      <formula>$C$4</formula>
    </cfRule>
  </conditionalFormatting>
  <conditionalFormatting sqref="BA35">
    <cfRule type="cellIs" dxfId="21576" priority="3169" operator="lessThan">
      <formula>$C$4</formula>
    </cfRule>
  </conditionalFormatting>
  <conditionalFormatting sqref="BA35">
    <cfRule type="cellIs" dxfId="21575" priority="3170" operator="lessThan">
      <formula>$C$4</formula>
    </cfRule>
  </conditionalFormatting>
  <conditionalFormatting sqref="BA36">
    <cfRule type="cellIs" dxfId="21574" priority="3171" operator="lessThan">
      <formula>$C$4</formula>
    </cfRule>
  </conditionalFormatting>
  <conditionalFormatting sqref="BA36">
    <cfRule type="cellIs" dxfId="21573" priority="3172" operator="lessThan">
      <formula>$C$4</formula>
    </cfRule>
  </conditionalFormatting>
  <conditionalFormatting sqref="BA37">
    <cfRule type="cellIs" dxfId="21572" priority="3173" operator="lessThan">
      <formula>$C$4</formula>
    </cfRule>
  </conditionalFormatting>
  <conditionalFormatting sqref="BA37">
    <cfRule type="cellIs" dxfId="21571" priority="3174" operator="lessThan">
      <formula>$C$4</formula>
    </cfRule>
  </conditionalFormatting>
  <conditionalFormatting sqref="BA38">
    <cfRule type="cellIs" dxfId="21570" priority="3175" operator="lessThan">
      <formula>$C$4</formula>
    </cfRule>
  </conditionalFormatting>
  <conditionalFormatting sqref="BA38">
    <cfRule type="cellIs" dxfId="21569" priority="3176" operator="lessThan">
      <formula>$C$4</formula>
    </cfRule>
  </conditionalFormatting>
  <conditionalFormatting sqref="BA39">
    <cfRule type="cellIs" dxfId="21568" priority="3177" operator="lessThan">
      <formula>$C$4</formula>
    </cfRule>
  </conditionalFormatting>
  <conditionalFormatting sqref="BA39">
    <cfRule type="cellIs" dxfId="21567" priority="3178" operator="lessThan">
      <formula>$C$4</formula>
    </cfRule>
  </conditionalFormatting>
  <conditionalFormatting sqref="BA40">
    <cfRule type="cellIs" dxfId="21566" priority="3179" operator="lessThan">
      <formula>$C$4</formula>
    </cfRule>
  </conditionalFormatting>
  <conditionalFormatting sqref="BA40">
    <cfRule type="cellIs" dxfId="21565" priority="3180" operator="lessThan">
      <formula>$C$4</formula>
    </cfRule>
  </conditionalFormatting>
  <conditionalFormatting sqref="BA41">
    <cfRule type="cellIs" dxfId="21564" priority="3181" operator="lessThan">
      <formula>$C$4</formula>
    </cfRule>
  </conditionalFormatting>
  <conditionalFormatting sqref="BA41">
    <cfRule type="cellIs" dxfId="21563" priority="3182" operator="lessThan">
      <formula>$C$4</formula>
    </cfRule>
  </conditionalFormatting>
  <conditionalFormatting sqref="BA42">
    <cfRule type="cellIs" dxfId="21562" priority="3183" operator="lessThan">
      <formula>$C$4</formula>
    </cfRule>
  </conditionalFormatting>
  <conditionalFormatting sqref="BA42">
    <cfRule type="cellIs" dxfId="21561" priority="3184" operator="lessThan">
      <formula>$C$4</formula>
    </cfRule>
  </conditionalFormatting>
  <conditionalFormatting sqref="BA43">
    <cfRule type="cellIs" dxfId="21560" priority="3185" operator="lessThan">
      <formula>$C$4</formula>
    </cfRule>
  </conditionalFormatting>
  <conditionalFormatting sqref="BA43">
    <cfRule type="cellIs" dxfId="21559" priority="3186" operator="lessThan">
      <formula>$C$4</formula>
    </cfRule>
  </conditionalFormatting>
  <conditionalFormatting sqref="BA44">
    <cfRule type="cellIs" dxfId="21558" priority="3187" operator="lessThan">
      <formula>$C$4</formula>
    </cfRule>
  </conditionalFormatting>
  <conditionalFormatting sqref="BA44">
    <cfRule type="cellIs" dxfId="21557" priority="3188" operator="lessThan">
      <formula>$C$4</formula>
    </cfRule>
  </conditionalFormatting>
  <conditionalFormatting sqref="BA45">
    <cfRule type="cellIs" dxfId="21556" priority="3189" operator="lessThan">
      <formula>$C$4</formula>
    </cfRule>
  </conditionalFormatting>
  <conditionalFormatting sqref="BA45">
    <cfRule type="cellIs" dxfId="21555" priority="3190" operator="lessThan">
      <formula>$C$4</formula>
    </cfRule>
  </conditionalFormatting>
  <conditionalFormatting sqref="BA46">
    <cfRule type="cellIs" dxfId="21554" priority="3191" operator="lessThan">
      <formula>$C$4</formula>
    </cfRule>
  </conditionalFormatting>
  <conditionalFormatting sqref="BA46">
    <cfRule type="cellIs" dxfId="21553" priority="3192" operator="lessThan">
      <formula>$C$4</formula>
    </cfRule>
  </conditionalFormatting>
  <conditionalFormatting sqref="BA47">
    <cfRule type="cellIs" dxfId="21552" priority="3193" operator="lessThan">
      <formula>$C$4</formula>
    </cfRule>
  </conditionalFormatting>
  <conditionalFormatting sqref="BA47">
    <cfRule type="cellIs" dxfId="21551" priority="3194" operator="lessThan">
      <formula>$C$4</formula>
    </cfRule>
  </conditionalFormatting>
  <conditionalFormatting sqref="BA48">
    <cfRule type="cellIs" dxfId="21550" priority="3195" operator="lessThan">
      <formula>$C$4</formula>
    </cfRule>
  </conditionalFormatting>
  <conditionalFormatting sqref="BA48">
    <cfRule type="cellIs" dxfId="21549" priority="3196" operator="lessThan">
      <formula>$C$4</formula>
    </cfRule>
  </conditionalFormatting>
  <conditionalFormatting sqref="BA49">
    <cfRule type="cellIs" dxfId="21548" priority="3197" operator="lessThan">
      <formula>$C$4</formula>
    </cfRule>
  </conditionalFormatting>
  <conditionalFormatting sqref="BA49">
    <cfRule type="cellIs" dxfId="21547" priority="3198" operator="lessThan">
      <formula>$C$4</formula>
    </cfRule>
  </conditionalFormatting>
  <conditionalFormatting sqref="BA50">
    <cfRule type="cellIs" dxfId="21546" priority="3199" operator="lessThan">
      <formula>$C$4</formula>
    </cfRule>
  </conditionalFormatting>
  <conditionalFormatting sqref="BA50">
    <cfRule type="cellIs" dxfId="21545" priority="3200" operator="lessThan">
      <formula>$C$4</formula>
    </cfRule>
  </conditionalFormatting>
  <conditionalFormatting sqref="BA51">
    <cfRule type="cellIs" dxfId="21544" priority="3201" operator="lessThan">
      <formula>$C$4</formula>
    </cfRule>
  </conditionalFormatting>
  <conditionalFormatting sqref="BA51">
    <cfRule type="cellIs" dxfId="21543" priority="3202" operator="lessThan">
      <formula>$C$4</formula>
    </cfRule>
  </conditionalFormatting>
  <conditionalFormatting sqref="BA52">
    <cfRule type="cellIs" dxfId="21542" priority="3203" operator="lessThan">
      <formula>$C$4</formula>
    </cfRule>
  </conditionalFormatting>
  <conditionalFormatting sqref="BA52">
    <cfRule type="cellIs" dxfId="21541" priority="3204" operator="lessThan">
      <formula>$C$4</formula>
    </cfRule>
  </conditionalFormatting>
  <conditionalFormatting sqref="BA53">
    <cfRule type="cellIs" dxfId="21540" priority="3205" operator="lessThan">
      <formula>$C$4</formula>
    </cfRule>
  </conditionalFormatting>
  <conditionalFormatting sqref="BA53">
    <cfRule type="cellIs" dxfId="21539" priority="3206" operator="lessThan">
      <formula>$C$4</formula>
    </cfRule>
  </conditionalFormatting>
  <conditionalFormatting sqref="BA54">
    <cfRule type="cellIs" dxfId="21538" priority="3207" operator="lessThan">
      <formula>$C$4</formula>
    </cfRule>
  </conditionalFormatting>
  <conditionalFormatting sqref="BA54">
    <cfRule type="cellIs" dxfId="21537" priority="3208" operator="lessThan">
      <formula>$C$4</formula>
    </cfRule>
  </conditionalFormatting>
  <conditionalFormatting sqref="BA55">
    <cfRule type="cellIs" dxfId="21536" priority="3209" operator="lessThan">
      <formula>$C$4</formula>
    </cfRule>
  </conditionalFormatting>
  <conditionalFormatting sqref="BA55">
    <cfRule type="cellIs" dxfId="21535" priority="3210" operator="lessThan">
      <formula>$C$4</formula>
    </cfRule>
  </conditionalFormatting>
  <conditionalFormatting sqref="BA56">
    <cfRule type="cellIs" dxfId="21534" priority="3211" operator="lessThan">
      <formula>$C$4</formula>
    </cfRule>
  </conditionalFormatting>
  <conditionalFormatting sqref="BA56">
    <cfRule type="cellIs" dxfId="21533" priority="3212" operator="lessThan">
      <formula>$C$4</formula>
    </cfRule>
  </conditionalFormatting>
  <conditionalFormatting sqref="BA57">
    <cfRule type="cellIs" dxfId="21532" priority="3213" operator="lessThan">
      <formula>$C$4</formula>
    </cfRule>
  </conditionalFormatting>
  <conditionalFormatting sqref="BA57">
    <cfRule type="cellIs" dxfId="21531" priority="3214" operator="lessThan">
      <formula>$C$4</formula>
    </cfRule>
  </conditionalFormatting>
  <conditionalFormatting sqref="BA58">
    <cfRule type="cellIs" dxfId="21530" priority="3215" operator="lessThan">
      <formula>$C$4</formula>
    </cfRule>
  </conditionalFormatting>
  <conditionalFormatting sqref="BA58">
    <cfRule type="cellIs" dxfId="21529" priority="3216" operator="lessThan">
      <formula>$C$4</formula>
    </cfRule>
  </conditionalFormatting>
  <conditionalFormatting sqref="BA59">
    <cfRule type="cellIs" dxfId="21528" priority="3217" operator="lessThan">
      <formula>$C$4</formula>
    </cfRule>
  </conditionalFormatting>
  <conditionalFormatting sqref="BA59">
    <cfRule type="cellIs" dxfId="21527" priority="3218" operator="lessThan">
      <formula>$C$4</formula>
    </cfRule>
  </conditionalFormatting>
  <conditionalFormatting sqref="BA60">
    <cfRule type="cellIs" dxfId="21526" priority="3219" operator="lessThan">
      <formula>$C$4</formula>
    </cfRule>
  </conditionalFormatting>
  <conditionalFormatting sqref="BA60">
    <cfRule type="cellIs" dxfId="21525" priority="3220" operator="lessThan">
      <formula>$C$4</formula>
    </cfRule>
  </conditionalFormatting>
  <conditionalFormatting sqref="BB11">
    <cfRule type="cellIs" dxfId="21524" priority="3221" operator="lessThan">
      <formula>$C$4</formula>
    </cfRule>
  </conditionalFormatting>
  <conditionalFormatting sqref="BB11">
    <cfRule type="cellIs" dxfId="21523" priority="3222" operator="lessThan">
      <formula>$C$4</formula>
    </cfRule>
  </conditionalFormatting>
  <conditionalFormatting sqref="BB12">
    <cfRule type="cellIs" dxfId="21522" priority="3223" operator="lessThan">
      <formula>$C$4</formula>
    </cfRule>
  </conditionalFormatting>
  <conditionalFormatting sqref="BB12">
    <cfRule type="cellIs" dxfId="21521" priority="3224" operator="lessThan">
      <formula>$C$4</formula>
    </cfRule>
  </conditionalFormatting>
  <conditionalFormatting sqref="BB13">
    <cfRule type="cellIs" dxfId="21520" priority="3225" operator="lessThan">
      <formula>$C$4</formula>
    </cfRule>
  </conditionalFormatting>
  <conditionalFormatting sqref="BB13">
    <cfRule type="cellIs" dxfId="21519" priority="3226" operator="lessThan">
      <formula>$C$4</formula>
    </cfRule>
  </conditionalFormatting>
  <conditionalFormatting sqref="BB14">
    <cfRule type="cellIs" dxfId="21518" priority="3227" operator="lessThan">
      <formula>$C$4</formula>
    </cfRule>
  </conditionalFormatting>
  <conditionalFormatting sqref="BB14">
    <cfRule type="cellIs" dxfId="21517" priority="3228" operator="lessThan">
      <formula>$C$4</formula>
    </cfRule>
  </conditionalFormatting>
  <conditionalFormatting sqref="BB15">
    <cfRule type="cellIs" dxfId="21516" priority="3229" operator="lessThan">
      <formula>$C$4</formula>
    </cfRule>
  </conditionalFormatting>
  <conditionalFormatting sqref="BB15">
    <cfRule type="cellIs" dxfId="21515" priority="3230" operator="lessThan">
      <formula>$C$4</formula>
    </cfRule>
  </conditionalFormatting>
  <conditionalFormatting sqref="BB16">
    <cfRule type="cellIs" dxfId="21514" priority="3231" operator="lessThan">
      <formula>$C$4</formula>
    </cfRule>
  </conditionalFormatting>
  <conditionalFormatting sqref="BB16">
    <cfRule type="cellIs" dxfId="21513" priority="3232" operator="lessThan">
      <formula>$C$4</formula>
    </cfRule>
  </conditionalFormatting>
  <conditionalFormatting sqref="BB17">
    <cfRule type="cellIs" dxfId="21512" priority="3233" operator="lessThan">
      <formula>$C$4</formula>
    </cfRule>
  </conditionalFormatting>
  <conditionalFormatting sqref="BB17">
    <cfRule type="cellIs" dxfId="21511" priority="3234" operator="lessThan">
      <formula>$C$4</formula>
    </cfRule>
  </conditionalFormatting>
  <conditionalFormatting sqref="BB18">
    <cfRule type="cellIs" dxfId="21510" priority="3235" operator="lessThan">
      <formula>$C$4</formula>
    </cfRule>
  </conditionalFormatting>
  <conditionalFormatting sqref="BB18">
    <cfRule type="cellIs" dxfId="21509" priority="3236" operator="lessThan">
      <formula>$C$4</formula>
    </cfRule>
  </conditionalFormatting>
  <conditionalFormatting sqref="BB19">
    <cfRule type="cellIs" dxfId="21508" priority="3237" operator="lessThan">
      <formula>$C$4</formula>
    </cfRule>
  </conditionalFormatting>
  <conditionalFormatting sqref="BB19">
    <cfRule type="cellIs" dxfId="21507" priority="3238" operator="lessThan">
      <formula>$C$4</formula>
    </cfRule>
  </conditionalFormatting>
  <conditionalFormatting sqref="BB20:BB28">
    <cfRule type="cellIs" dxfId="21506" priority="3239" operator="lessThan">
      <formula>$C$4</formula>
    </cfRule>
  </conditionalFormatting>
  <conditionalFormatting sqref="BB20:BB28">
    <cfRule type="cellIs" dxfId="21505" priority="3240" operator="lessThan">
      <formula>$C$4</formula>
    </cfRule>
  </conditionalFormatting>
  <conditionalFormatting sqref="BB29">
    <cfRule type="cellIs" dxfId="21504" priority="3257" operator="lessThan">
      <formula>$C$4</formula>
    </cfRule>
  </conditionalFormatting>
  <conditionalFormatting sqref="BB29">
    <cfRule type="cellIs" dxfId="21503" priority="3258" operator="lessThan">
      <formula>$C$4</formula>
    </cfRule>
  </conditionalFormatting>
  <conditionalFormatting sqref="BB30">
    <cfRule type="cellIs" dxfId="21502" priority="3259" operator="lessThan">
      <formula>$C$4</formula>
    </cfRule>
  </conditionalFormatting>
  <conditionalFormatting sqref="BB30">
    <cfRule type="cellIs" dxfId="21501" priority="3260" operator="lessThan">
      <formula>$C$4</formula>
    </cfRule>
  </conditionalFormatting>
  <conditionalFormatting sqref="BB31">
    <cfRule type="cellIs" dxfId="21500" priority="3261" operator="lessThan">
      <formula>$C$4</formula>
    </cfRule>
  </conditionalFormatting>
  <conditionalFormatting sqref="BB31">
    <cfRule type="cellIs" dxfId="21499" priority="3262" operator="lessThan">
      <formula>$C$4</formula>
    </cfRule>
  </conditionalFormatting>
  <conditionalFormatting sqref="BB32">
    <cfRule type="cellIs" dxfId="21498" priority="3263" operator="lessThan">
      <formula>$C$4</formula>
    </cfRule>
  </conditionalFormatting>
  <conditionalFormatting sqref="BB32">
    <cfRule type="cellIs" dxfId="21497" priority="3264" operator="lessThan">
      <formula>$C$4</formula>
    </cfRule>
  </conditionalFormatting>
  <conditionalFormatting sqref="BB33">
    <cfRule type="cellIs" dxfId="21496" priority="3265" operator="lessThan">
      <formula>$C$4</formula>
    </cfRule>
  </conditionalFormatting>
  <conditionalFormatting sqref="BB33">
    <cfRule type="cellIs" dxfId="21495" priority="3266" operator="lessThan">
      <formula>$C$4</formula>
    </cfRule>
  </conditionalFormatting>
  <conditionalFormatting sqref="BB34">
    <cfRule type="cellIs" dxfId="21494" priority="3267" operator="lessThan">
      <formula>$C$4</formula>
    </cfRule>
  </conditionalFormatting>
  <conditionalFormatting sqref="BB34">
    <cfRule type="cellIs" dxfId="21493" priority="3268" operator="lessThan">
      <formula>$C$4</formula>
    </cfRule>
  </conditionalFormatting>
  <conditionalFormatting sqref="BB35">
    <cfRule type="cellIs" dxfId="21492" priority="3269" operator="lessThan">
      <formula>$C$4</formula>
    </cfRule>
  </conditionalFormatting>
  <conditionalFormatting sqref="BB35">
    <cfRule type="cellIs" dxfId="21491" priority="3270" operator="lessThan">
      <formula>$C$4</formula>
    </cfRule>
  </conditionalFormatting>
  <conditionalFormatting sqref="BB36">
    <cfRule type="cellIs" dxfId="21490" priority="3271" operator="lessThan">
      <formula>$C$4</formula>
    </cfRule>
  </conditionalFormatting>
  <conditionalFormatting sqref="BB36">
    <cfRule type="cellIs" dxfId="21489" priority="3272" operator="lessThan">
      <formula>$C$4</formula>
    </cfRule>
  </conditionalFormatting>
  <conditionalFormatting sqref="BB37">
    <cfRule type="cellIs" dxfId="21488" priority="3273" operator="lessThan">
      <formula>$C$4</formula>
    </cfRule>
  </conditionalFormatting>
  <conditionalFormatting sqref="BB37">
    <cfRule type="cellIs" dxfId="21487" priority="3274" operator="lessThan">
      <formula>$C$4</formula>
    </cfRule>
  </conditionalFormatting>
  <conditionalFormatting sqref="BB38">
    <cfRule type="cellIs" dxfId="21486" priority="3275" operator="lessThan">
      <formula>$C$4</formula>
    </cfRule>
  </conditionalFormatting>
  <conditionalFormatting sqref="BB38">
    <cfRule type="cellIs" dxfId="21485" priority="3276" operator="lessThan">
      <formula>$C$4</formula>
    </cfRule>
  </conditionalFormatting>
  <conditionalFormatting sqref="BB39">
    <cfRule type="cellIs" dxfId="21484" priority="3277" operator="lessThan">
      <formula>$C$4</formula>
    </cfRule>
  </conditionalFormatting>
  <conditionalFormatting sqref="BB39">
    <cfRule type="cellIs" dxfId="21483" priority="3278" operator="lessThan">
      <formula>$C$4</formula>
    </cfRule>
  </conditionalFormatting>
  <conditionalFormatting sqref="BB40">
    <cfRule type="cellIs" dxfId="21482" priority="3279" operator="lessThan">
      <formula>$C$4</formula>
    </cfRule>
  </conditionalFormatting>
  <conditionalFormatting sqref="BB40">
    <cfRule type="cellIs" dxfId="21481" priority="3280" operator="lessThan">
      <formula>$C$4</formula>
    </cfRule>
  </conditionalFormatting>
  <conditionalFormatting sqref="BB41">
    <cfRule type="cellIs" dxfId="21480" priority="3281" operator="lessThan">
      <formula>$C$4</formula>
    </cfRule>
  </conditionalFormatting>
  <conditionalFormatting sqref="BB41">
    <cfRule type="cellIs" dxfId="21479" priority="3282" operator="lessThan">
      <formula>$C$4</formula>
    </cfRule>
  </conditionalFormatting>
  <conditionalFormatting sqref="BB42">
    <cfRule type="cellIs" dxfId="21478" priority="3283" operator="lessThan">
      <formula>$C$4</formula>
    </cfRule>
  </conditionalFormatting>
  <conditionalFormatting sqref="BB42">
    <cfRule type="cellIs" dxfId="21477" priority="3284" operator="lessThan">
      <formula>$C$4</formula>
    </cfRule>
  </conditionalFormatting>
  <conditionalFormatting sqref="BB43">
    <cfRule type="cellIs" dxfId="21476" priority="3285" operator="lessThan">
      <formula>$C$4</formula>
    </cfRule>
  </conditionalFormatting>
  <conditionalFormatting sqref="BB43">
    <cfRule type="cellIs" dxfId="21475" priority="3286" operator="lessThan">
      <formula>$C$4</formula>
    </cfRule>
  </conditionalFormatting>
  <conditionalFormatting sqref="BB44">
    <cfRule type="cellIs" dxfId="21474" priority="3287" operator="lessThan">
      <formula>$C$4</formula>
    </cfRule>
  </conditionalFormatting>
  <conditionalFormatting sqref="BB44">
    <cfRule type="cellIs" dxfId="21473" priority="3288" operator="lessThan">
      <formula>$C$4</formula>
    </cfRule>
  </conditionalFormatting>
  <conditionalFormatting sqref="BB45">
    <cfRule type="cellIs" dxfId="21472" priority="3289" operator="lessThan">
      <formula>$C$4</formula>
    </cfRule>
  </conditionalFormatting>
  <conditionalFormatting sqref="BB45">
    <cfRule type="cellIs" dxfId="21471" priority="3290" operator="lessThan">
      <formula>$C$4</formula>
    </cfRule>
  </conditionalFormatting>
  <conditionalFormatting sqref="BB46">
    <cfRule type="cellIs" dxfId="21470" priority="3291" operator="lessThan">
      <formula>$C$4</formula>
    </cfRule>
  </conditionalFormatting>
  <conditionalFormatting sqref="BB46">
    <cfRule type="cellIs" dxfId="21469" priority="3292" operator="lessThan">
      <formula>$C$4</formula>
    </cfRule>
  </conditionalFormatting>
  <conditionalFormatting sqref="BB47">
    <cfRule type="cellIs" dxfId="21468" priority="3293" operator="lessThan">
      <formula>$C$4</formula>
    </cfRule>
  </conditionalFormatting>
  <conditionalFormatting sqref="BB47">
    <cfRule type="cellIs" dxfId="21467" priority="3294" operator="lessThan">
      <formula>$C$4</formula>
    </cfRule>
  </conditionalFormatting>
  <conditionalFormatting sqref="BB48">
    <cfRule type="cellIs" dxfId="21466" priority="3295" operator="lessThan">
      <formula>$C$4</formula>
    </cfRule>
  </conditionalFormatting>
  <conditionalFormatting sqref="BB48">
    <cfRule type="cellIs" dxfId="21465" priority="3296" operator="lessThan">
      <formula>$C$4</formula>
    </cfRule>
  </conditionalFormatting>
  <conditionalFormatting sqref="BB49">
    <cfRule type="cellIs" dxfId="21464" priority="3297" operator="lessThan">
      <formula>$C$4</formula>
    </cfRule>
  </conditionalFormatting>
  <conditionalFormatting sqref="BB49">
    <cfRule type="cellIs" dxfId="21463" priority="3298" operator="lessThan">
      <formula>$C$4</formula>
    </cfRule>
  </conditionalFormatting>
  <conditionalFormatting sqref="BB50">
    <cfRule type="cellIs" dxfId="21462" priority="3299" operator="lessThan">
      <formula>$C$4</formula>
    </cfRule>
  </conditionalFormatting>
  <conditionalFormatting sqref="BB50">
    <cfRule type="cellIs" dxfId="21461" priority="3300" operator="lessThan">
      <formula>$C$4</formula>
    </cfRule>
  </conditionalFormatting>
  <conditionalFormatting sqref="BB51">
    <cfRule type="cellIs" dxfId="21460" priority="3301" operator="lessThan">
      <formula>$C$4</formula>
    </cfRule>
  </conditionalFormatting>
  <conditionalFormatting sqref="BB51">
    <cfRule type="cellIs" dxfId="21459" priority="3302" operator="lessThan">
      <formula>$C$4</formula>
    </cfRule>
  </conditionalFormatting>
  <conditionalFormatting sqref="BB52">
    <cfRule type="cellIs" dxfId="21458" priority="3303" operator="lessThan">
      <formula>$C$4</formula>
    </cfRule>
  </conditionalFormatting>
  <conditionalFormatting sqref="BB52">
    <cfRule type="cellIs" dxfId="21457" priority="3304" operator="lessThan">
      <formula>$C$4</formula>
    </cfRule>
  </conditionalFormatting>
  <conditionalFormatting sqref="BB53">
    <cfRule type="cellIs" dxfId="21456" priority="3305" operator="lessThan">
      <formula>$C$4</formula>
    </cfRule>
  </conditionalFormatting>
  <conditionalFormatting sqref="BB53">
    <cfRule type="cellIs" dxfId="21455" priority="3306" operator="lessThan">
      <formula>$C$4</formula>
    </cfRule>
  </conditionalFormatting>
  <conditionalFormatting sqref="BB54">
    <cfRule type="cellIs" dxfId="21454" priority="3307" operator="lessThan">
      <formula>$C$4</formula>
    </cfRule>
  </conditionalFormatting>
  <conditionalFormatting sqref="BB54">
    <cfRule type="cellIs" dxfId="21453" priority="3308" operator="lessThan">
      <formula>$C$4</formula>
    </cfRule>
  </conditionalFormatting>
  <conditionalFormatting sqref="BB55">
    <cfRule type="cellIs" dxfId="21452" priority="3309" operator="lessThan">
      <formula>$C$4</formula>
    </cfRule>
  </conditionalFormatting>
  <conditionalFormatting sqref="BB55">
    <cfRule type="cellIs" dxfId="21451" priority="3310" operator="lessThan">
      <formula>$C$4</formula>
    </cfRule>
  </conditionalFormatting>
  <conditionalFormatting sqref="BB56">
    <cfRule type="cellIs" dxfId="21450" priority="3311" operator="lessThan">
      <formula>$C$4</formula>
    </cfRule>
  </conditionalFormatting>
  <conditionalFormatting sqref="BB56">
    <cfRule type="cellIs" dxfId="21449" priority="3312" operator="lessThan">
      <formula>$C$4</formula>
    </cfRule>
  </conditionalFormatting>
  <conditionalFormatting sqref="BB57">
    <cfRule type="cellIs" dxfId="21448" priority="3313" operator="lessThan">
      <formula>$C$4</formula>
    </cfRule>
  </conditionalFormatting>
  <conditionalFormatting sqref="BB57">
    <cfRule type="cellIs" dxfId="21447" priority="3314" operator="lessThan">
      <formula>$C$4</formula>
    </cfRule>
  </conditionalFormatting>
  <conditionalFormatting sqref="BB58">
    <cfRule type="cellIs" dxfId="21446" priority="3315" operator="lessThan">
      <formula>$C$4</formula>
    </cfRule>
  </conditionalFormatting>
  <conditionalFormatting sqref="BB58">
    <cfRule type="cellIs" dxfId="21445" priority="3316" operator="lessThan">
      <formula>$C$4</formula>
    </cfRule>
  </conditionalFormatting>
  <conditionalFormatting sqref="BB59">
    <cfRule type="cellIs" dxfId="21444" priority="3317" operator="lessThan">
      <formula>$C$4</formula>
    </cfRule>
  </conditionalFormatting>
  <conditionalFormatting sqref="BB59">
    <cfRule type="cellIs" dxfId="21443" priority="3318" operator="lessThan">
      <formula>$C$4</formula>
    </cfRule>
  </conditionalFormatting>
  <conditionalFormatting sqref="BB60">
    <cfRule type="cellIs" dxfId="21442" priority="3319" operator="lessThan">
      <formula>$C$4</formula>
    </cfRule>
  </conditionalFormatting>
  <conditionalFormatting sqref="BB60">
    <cfRule type="cellIs" dxfId="21441" priority="3320" operator="lessThan">
      <formula>$C$4</formula>
    </cfRule>
  </conditionalFormatting>
  <conditionalFormatting sqref="BC11:BC46">
    <cfRule type="cellIs" dxfId="21440" priority="3321" operator="lessThan">
      <formula>$C$4</formula>
    </cfRule>
  </conditionalFormatting>
  <conditionalFormatting sqref="BC11:BC46">
    <cfRule type="cellIs" dxfId="21439" priority="3322" operator="lessThan">
      <formula>$C$4</formula>
    </cfRule>
  </conditionalFormatting>
  <conditionalFormatting sqref="BC47">
    <cfRule type="cellIs" dxfId="21438" priority="3393" operator="lessThan">
      <formula>$C$4</formula>
    </cfRule>
  </conditionalFormatting>
  <conditionalFormatting sqref="BC47">
    <cfRule type="cellIs" dxfId="21437" priority="3394" operator="lessThan">
      <formula>$C$4</formula>
    </cfRule>
  </conditionalFormatting>
  <conditionalFormatting sqref="BC48">
    <cfRule type="cellIs" dxfId="21436" priority="3395" operator="lessThan">
      <formula>$C$4</formula>
    </cfRule>
  </conditionalFormatting>
  <conditionalFormatting sqref="BC48">
    <cfRule type="cellIs" dxfId="21435" priority="3396" operator="lessThan">
      <formula>$C$4</formula>
    </cfRule>
  </conditionalFormatting>
  <conditionalFormatting sqref="BC49">
    <cfRule type="cellIs" dxfId="21434" priority="3397" operator="lessThan">
      <formula>$C$4</formula>
    </cfRule>
  </conditionalFormatting>
  <conditionalFormatting sqref="BC49">
    <cfRule type="cellIs" dxfId="21433" priority="3398" operator="lessThan">
      <formula>$C$4</formula>
    </cfRule>
  </conditionalFormatting>
  <conditionalFormatting sqref="BC50">
    <cfRule type="cellIs" dxfId="21432" priority="3399" operator="lessThan">
      <formula>$C$4</formula>
    </cfRule>
  </conditionalFormatting>
  <conditionalFormatting sqref="BC50">
    <cfRule type="cellIs" dxfId="21431" priority="3400" operator="lessThan">
      <formula>$C$4</formula>
    </cfRule>
  </conditionalFormatting>
  <conditionalFormatting sqref="BC51">
    <cfRule type="cellIs" dxfId="21430" priority="3401" operator="lessThan">
      <formula>$C$4</formula>
    </cfRule>
  </conditionalFormatting>
  <conditionalFormatting sqref="BC51">
    <cfRule type="cellIs" dxfId="21429" priority="3402" operator="lessThan">
      <formula>$C$4</formula>
    </cfRule>
  </conditionalFormatting>
  <conditionalFormatting sqref="BC52">
    <cfRule type="cellIs" dxfId="21428" priority="3403" operator="lessThan">
      <formula>$C$4</formula>
    </cfRule>
  </conditionalFormatting>
  <conditionalFormatting sqref="BC52">
    <cfRule type="cellIs" dxfId="21427" priority="3404" operator="lessThan">
      <formula>$C$4</formula>
    </cfRule>
  </conditionalFormatting>
  <conditionalFormatting sqref="BC53">
    <cfRule type="cellIs" dxfId="21426" priority="3405" operator="lessThan">
      <formula>$C$4</formula>
    </cfRule>
  </conditionalFormatting>
  <conditionalFormatting sqref="BC53">
    <cfRule type="cellIs" dxfId="21425" priority="3406" operator="lessThan">
      <formula>$C$4</formula>
    </cfRule>
  </conditionalFormatting>
  <conditionalFormatting sqref="BC54">
    <cfRule type="cellIs" dxfId="21424" priority="3407" operator="lessThan">
      <formula>$C$4</formula>
    </cfRule>
  </conditionalFormatting>
  <conditionalFormatting sqref="BC54">
    <cfRule type="cellIs" dxfId="21423" priority="3408" operator="lessThan">
      <formula>$C$4</formula>
    </cfRule>
  </conditionalFormatting>
  <conditionalFormatting sqref="BC55">
    <cfRule type="cellIs" dxfId="21422" priority="3409" operator="lessThan">
      <formula>$C$4</formula>
    </cfRule>
  </conditionalFormatting>
  <conditionalFormatting sqref="BC55">
    <cfRule type="cellIs" dxfId="21421" priority="3410" operator="lessThan">
      <formula>$C$4</formula>
    </cfRule>
  </conditionalFormatting>
  <conditionalFormatting sqref="BC56">
    <cfRule type="cellIs" dxfId="21420" priority="3411" operator="lessThan">
      <formula>$C$4</formula>
    </cfRule>
  </conditionalFormatting>
  <conditionalFormatting sqref="BC56">
    <cfRule type="cellIs" dxfId="21419" priority="3412" operator="lessThan">
      <formula>$C$4</formula>
    </cfRule>
  </conditionalFormatting>
  <conditionalFormatting sqref="BC57">
    <cfRule type="cellIs" dxfId="21418" priority="3413" operator="lessThan">
      <formula>$C$4</formula>
    </cfRule>
  </conditionalFormatting>
  <conditionalFormatting sqref="BC57">
    <cfRule type="cellIs" dxfId="21417" priority="3414" operator="lessThan">
      <formula>$C$4</formula>
    </cfRule>
  </conditionalFormatting>
  <conditionalFormatting sqref="BC58">
    <cfRule type="cellIs" dxfId="21416" priority="3415" operator="lessThan">
      <formula>$C$4</formula>
    </cfRule>
  </conditionalFormatting>
  <conditionalFormatting sqref="BC58">
    <cfRule type="cellIs" dxfId="21415" priority="3416" operator="lessThan">
      <formula>$C$4</formula>
    </cfRule>
  </conditionalFormatting>
  <conditionalFormatting sqref="BC59">
    <cfRule type="cellIs" dxfId="21414" priority="3417" operator="lessThan">
      <formula>$C$4</formula>
    </cfRule>
  </conditionalFormatting>
  <conditionalFormatting sqref="BC59">
    <cfRule type="cellIs" dxfId="21413" priority="3418" operator="lessThan">
      <formula>$C$4</formula>
    </cfRule>
  </conditionalFormatting>
  <conditionalFormatting sqref="BC60">
    <cfRule type="cellIs" dxfId="21412" priority="3419" operator="lessThan">
      <formula>$C$4</formula>
    </cfRule>
  </conditionalFormatting>
  <conditionalFormatting sqref="BC60">
    <cfRule type="cellIs" dxfId="21411" priority="3420" operator="lessThan">
      <formula>$C$4</formula>
    </cfRule>
  </conditionalFormatting>
  <conditionalFormatting sqref="BD11">
    <cfRule type="cellIs" dxfId="21410" priority="3421" operator="lessThan">
      <formula>$C$4</formula>
    </cfRule>
  </conditionalFormatting>
  <conditionalFormatting sqref="BD11">
    <cfRule type="cellIs" dxfId="21409" priority="3422" operator="lessThan">
      <formula>$C$4</formula>
    </cfRule>
  </conditionalFormatting>
  <conditionalFormatting sqref="BD12">
    <cfRule type="cellIs" dxfId="21408" priority="3423" operator="lessThan">
      <formula>$C$4</formula>
    </cfRule>
  </conditionalFormatting>
  <conditionalFormatting sqref="BD12">
    <cfRule type="cellIs" dxfId="21407" priority="3424" operator="lessThan">
      <formula>$C$4</formula>
    </cfRule>
  </conditionalFormatting>
  <conditionalFormatting sqref="BD13">
    <cfRule type="cellIs" dxfId="21406" priority="3425" operator="lessThan">
      <formula>$C$4</formula>
    </cfRule>
  </conditionalFormatting>
  <conditionalFormatting sqref="BD13">
    <cfRule type="cellIs" dxfId="21405" priority="3426" operator="lessThan">
      <formula>$C$4</formula>
    </cfRule>
  </conditionalFormatting>
  <conditionalFormatting sqref="BD14">
    <cfRule type="cellIs" dxfId="21404" priority="3427" operator="lessThan">
      <formula>$C$4</formula>
    </cfRule>
  </conditionalFormatting>
  <conditionalFormatting sqref="BD14">
    <cfRule type="cellIs" dxfId="21403" priority="3428" operator="lessThan">
      <formula>$C$4</formula>
    </cfRule>
  </conditionalFormatting>
  <conditionalFormatting sqref="BD15">
    <cfRule type="cellIs" dxfId="21402" priority="3429" operator="lessThan">
      <formula>$C$4</formula>
    </cfRule>
  </conditionalFormatting>
  <conditionalFormatting sqref="BD15">
    <cfRule type="cellIs" dxfId="21401" priority="3430" operator="lessThan">
      <formula>$C$4</formula>
    </cfRule>
  </conditionalFormatting>
  <conditionalFormatting sqref="BD16">
    <cfRule type="cellIs" dxfId="21400" priority="3431" operator="lessThan">
      <formula>$C$4</formula>
    </cfRule>
  </conditionalFormatting>
  <conditionalFormatting sqref="BD16">
    <cfRule type="cellIs" dxfId="21399" priority="3432" operator="lessThan">
      <formula>$C$4</formula>
    </cfRule>
  </conditionalFormatting>
  <conditionalFormatting sqref="BD17">
    <cfRule type="cellIs" dxfId="21398" priority="3433" operator="lessThan">
      <formula>$C$4</formula>
    </cfRule>
  </conditionalFormatting>
  <conditionalFormatting sqref="BD17">
    <cfRule type="cellIs" dxfId="21397" priority="3434" operator="lessThan">
      <formula>$C$4</formula>
    </cfRule>
  </conditionalFormatting>
  <conditionalFormatting sqref="BD18">
    <cfRule type="cellIs" dxfId="21396" priority="3435" operator="lessThan">
      <formula>$C$4</formula>
    </cfRule>
  </conditionalFormatting>
  <conditionalFormatting sqref="BD18">
    <cfRule type="cellIs" dxfId="21395" priority="3436" operator="lessThan">
      <formula>$C$4</formula>
    </cfRule>
  </conditionalFormatting>
  <conditionalFormatting sqref="BD19">
    <cfRule type="cellIs" dxfId="21394" priority="3437" operator="lessThan">
      <formula>$C$4</formula>
    </cfRule>
  </conditionalFormatting>
  <conditionalFormatting sqref="BD19">
    <cfRule type="cellIs" dxfId="21393" priority="3438" operator="lessThan">
      <formula>$C$4</formula>
    </cfRule>
  </conditionalFormatting>
  <conditionalFormatting sqref="BD20">
    <cfRule type="cellIs" dxfId="21392" priority="3439" operator="lessThan">
      <formula>$C$4</formula>
    </cfRule>
  </conditionalFormatting>
  <conditionalFormatting sqref="BD20">
    <cfRule type="cellIs" dxfId="21391" priority="3440" operator="lessThan">
      <formula>$C$4</formula>
    </cfRule>
  </conditionalFormatting>
  <conditionalFormatting sqref="BD21">
    <cfRule type="cellIs" dxfId="21390" priority="3441" operator="lessThan">
      <formula>$C$4</formula>
    </cfRule>
  </conditionalFormatting>
  <conditionalFormatting sqref="BD21">
    <cfRule type="cellIs" dxfId="21389" priority="3442" operator="lessThan">
      <formula>$C$4</formula>
    </cfRule>
  </conditionalFormatting>
  <conditionalFormatting sqref="BD22">
    <cfRule type="cellIs" dxfId="21388" priority="3443" operator="lessThan">
      <formula>$C$4</formula>
    </cfRule>
  </conditionalFormatting>
  <conditionalFormatting sqref="BD22">
    <cfRule type="cellIs" dxfId="21387" priority="3444" operator="lessThan">
      <formula>$C$4</formula>
    </cfRule>
  </conditionalFormatting>
  <conditionalFormatting sqref="BD23">
    <cfRule type="cellIs" dxfId="21386" priority="3445" operator="lessThan">
      <formula>$C$4</formula>
    </cfRule>
  </conditionalFormatting>
  <conditionalFormatting sqref="BD23">
    <cfRule type="cellIs" dxfId="21385" priority="3446" operator="lessThan">
      <formula>$C$4</formula>
    </cfRule>
  </conditionalFormatting>
  <conditionalFormatting sqref="BD24">
    <cfRule type="cellIs" dxfId="21384" priority="3447" operator="lessThan">
      <formula>$C$4</formula>
    </cfRule>
  </conditionalFormatting>
  <conditionalFormatting sqref="BD24">
    <cfRule type="cellIs" dxfId="21383" priority="3448" operator="lessThan">
      <formula>$C$4</formula>
    </cfRule>
  </conditionalFormatting>
  <conditionalFormatting sqref="BD25">
    <cfRule type="cellIs" dxfId="21382" priority="3449" operator="lessThan">
      <formula>$C$4</formula>
    </cfRule>
  </conditionalFormatting>
  <conditionalFormatting sqref="BD25">
    <cfRule type="cellIs" dxfId="21381" priority="3450" operator="lessThan">
      <formula>$C$4</formula>
    </cfRule>
  </conditionalFormatting>
  <conditionalFormatting sqref="BD26">
    <cfRule type="cellIs" dxfId="21380" priority="3451" operator="lessThan">
      <formula>$C$4</formula>
    </cfRule>
  </conditionalFormatting>
  <conditionalFormatting sqref="BD26">
    <cfRule type="cellIs" dxfId="21379" priority="3452" operator="lessThan">
      <formula>$C$4</formula>
    </cfRule>
  </conditionalFormatting>
  <conditionalFormatting sqref="BD27">
    <cfRule type="cellIs" dxfId="21378" priority="3453" operator="lessThan">
      <formula>$C$4</formula>
    </cfRule>
  </conditionalFormatting>
  <conditionalFormatting sqref="BD27">
    <cfRule type="cellIs" dxfId="21377" priority="3454" operator="lessThan">
      <formula>$C$4</formula>
    </cfRule>
  </conditionalFormatting>
  <conditionalFormatting sqref="BD28">
    <cfRule type="cellIs" dxfId="21376" priority="3455" operator="lessThan">
      <formula>$C$4</formula>
    </cfRule>
  </conditionalFormatting>
  <conditionalFormatting sqref="BD28">
    <cfRule type="cellIs" dxfId="21375" priority="3456" operator="lessThan">
      <formula>$C$4</formula>
    </cfRule>
  </conditionalFormatting>
  <conditionalFormatting sqref="BD29">
    <cfRule type="cellIs" dxfId="21374" priority="3457" operator="lessThan">
      <formula>$C$4</formula>
    </cfRule>
  </conditionalFormatting>
  <conditionalFormatting sqref="BD29">
    <cfRule type="cellIs" dxfId="21373" priority="3458" operator="lessThan">
      <formula>$C$4</formula>
    </cfRule>
  </conditionalFormatting>
  <conditionalFormatting sqref="BD30">
    <cfRule type="cellIs" dxfId="21372" priority="3459" operator="lessThan">
      <formula>$C$4</formula>
    </cfRule>
  </conditionalFormatting>
  <conditionalFormatting sqref="BD30">
    <cfRule type="cellIs" dxfId="21371" priority="3460" operator="lessThan">
      <formula>$C$4</formula>
    </cfRule>
  </conditionalFormatting>
  <conditionalFormatting sqref="BD31">
    <cfRule type="cellIs" dxfId="21370" priority="3461" operator="lessThan">
      <formula>$C$4</formula>
    </cfRule>
  </conditionalFormatting>
  <conditionalFormatting sqref="BD31">
    <cfRule type="cellIs" dxfId="21369" priority="3462" operator="lessThan">
      <formula>$C$4</formula>
    </cfRule>
  </conditionalFormatting>
  <conditionalFormatting sqref="BD32">
    <cfRule type="cellIs" dxfId="21368" priority="3463" operator="lessThan">
      <formula>$C$4</formula>
    </cfRule>
  </conditionalFormatting>
  <conditionalFormatting sqref="BD32">
    <cfRule type="cellIs" dxfId="21367" priority="3464" operator="lessThan">
      <formula>$C$4</formula>
    </cfRule>
  </conditionalFormatting>
  <conditionalFormatting sqref="BD33">
    <cfRule type="cellIs" dxfId="21366" priority="3465" operator="lessThan">
      <formula>$C$4</formula>
    </cfRule>
  </conditionalFormatting>
  <conditionalFormatting sqref="BD33">
    <cfRule type="cellIs" dxfId="21365" priority="3466" operator="lessThan">
      <formula>$C$4</formula>
    </cfRule>
  </conditionalFormatting>
  <conditionalFormatting sqref="BD34">
    <cfRule type="cellIs" dxfId="21364" priority="3467" operator="lessThan">
      <formula>$C$4</formula>
    </cfRule>
  </conditionalFormatting>
  <conditionalFormatting sqref="BD34">
    <cfRule type="cellIs" dxfId="21363" priority="3468" operator="lessThan">
      <formula>$C$4</formula>
    </cfRule>
  </conditionalFormatting>
  <conditionalFormatting sqref="BD35">
    <cfRule type="cellIs" dxfId="21362" priority="3469" operator="lessThan">
      <formula>$C$4</formula>
    </cfRule>
  </conditionalFormatting>
  <conditionalFormatting sqref="BD35">
    <cfRule type="cellIs" dxfId="21361" priority="3470" operator="lessThan">
      <formula>$C$4</formula>
    </cfRule>
  </conditionalFormatting>
  <conditionalFormatting sqref="BD36">
    <cfRule type="cellIs" dxfId="21360" priority="3471" operator="lessThan">
      <formula>$C$4</formula>
    </cfRule>
  </conditionalFormatting>
  <conditionalFormatting sqref="BD36">
    <cfRule type="cellIs" dxfId="21359" priority="3472" operator="lessThan">
      <formula>$C$4</formula>
    </cfRule>
  </conditionalFormatting>
  <conditionalFormatting sqref="BD37">
    <cfRule type="cellIs" dxfId="21358" priority="3473" operator="lessThan">
      <formula>$C$4</formula>
    </cfRule>
  </conditionalFormatting>
  <conditionalFormatting sqref="BD37">
    <cfRule type="cellIs" dxfId="21357" priority="3474" operator="lessThan">
      <formula>$C$4</formula>
    </cfRule>
  </conditionalFormatting>
  <conditionalFormatting sqref="BD38">
    <cfRule type="cellIs" dxfId="21356" priority="3475" operator="lessThan">
      <formula>$C$4</formula>
    </cfRule>
  </conditionalFormatting>
  <conditionalFormatting sqref="BD38">
    <cfRule type="cellIs" dxfId="21355" priority="3476" operator="lessThan">
      <formula>$C$4</formula>
    </cfRule>
  </conditionalFormatting>
  <conditionalFormatting sqref="BD39">
    <cfRule type="cellIs" dxfId="21354" priority="3477" operator="lessThan">
      <formula>$C$4</formula>
    </cfRule>
  </conditionalFormatting>
  <conditionalFormatting sqref="BD39">
    <cfRule type="cellIs" dxfId="21353" priority="3478" operator="lessThan">
      <formula>$C$4</formula>
    </cfRule>
  </conditionalFormatting>
  <conditionalFormatting sqref="BD40">
    <cfRule type="cellIs" dxfId="21352" priority="3479" operator="lessThan">
      <formula>$C$4</formula>
    </cfRule>
  </conditionalFormatting>
  <conditionalFormatting sqref="BD40">
    <cfRule type="cellIs" dxfId="21351" priority="3480" operator="lessThan">
      <formula>$C$4</formula>
    </cfRule>
  </conditionalFormatting>
  <conditionalFormatting sqref="BD41">
    <cfRule type="cellIs" dxfId="21350" priority="3481" operator="lessThan">
      <formula>$C$4</formula>
    </cfRule>
  </conditionalFormatting>
  <conditionalFormatting sqref="BD41">
    <cfRule type="cellIs" dxfId="21349" priority="3482" operator="lessThan">
      <formula>$C$4</formula>
    </cfRule>
  </conditionalFormatting>
  <conditionalFormatting sqref="BD42">
    <cfRule type="cellIs" dxfId="21348" priority="3483" operator="lessThan">
      <formula>$C$4</formula>
    </cfRule>
  </conditionalFormatting>
  <conditionalFormatting sqref="BD42">
    <cfRule type="cellIs" dxfId="21347" priority="3484" operator="lessThan">
      <formula>$C$4</formula>
    </cfRule>
  </conditionalFormatting>
  <conditionalFormatting sqref="BD43">
    <cfRule type="cellIs" dxfId="21346" priority="3485" operator="lessThan">
      <formula>$C$4</formula>
    </cfRule>
  </conditionalFormatting>
  <conditionalFormatting sqref="BD43">
    <cfRule type="cellIs" dxfId="21345" priority="3486" operator="lessThan">
      <formula>$C$4</formula>
    </cfRule>
  </conditionalFormatting>
  <conditionalFormatting sqref="BD44">
    <cfRule type="cellIs" dxfId="21344" priority="3487" operator="lessThan">
      <formula>$C$4</formula>
    </cfRule>
  </conditionalFormatting>
  <conditionalFormatting sqref="BD44">
    <cfRule type="cellIs" dxfId="21343" priority="3488" operator="lessThan">
      <formula>$C$4</formula>
    </cfRule>
  </conditionalFormatting>
  <conditionalFormatting sqref="BD45">
    <cfRule type="cellIs" dxfId="21342" priority="3489" operator="lessThan">
      <formula>$C$4</formula>
    </cfRule>
  </conditionalFormatting>
  <conditionalFormatting sqref="BD45">
    <cfRule type="cellIs" dxfId="21341" priority="3490" operator="lessThan">
      <formula>$C$4</formula>
    </cfRule>
  </conditionalFormatting>
  <conditionalFormatting sqref="BD46">
    <cfRule type="cellIs" dxfId="21340" priority="3491" operator="lessThan">
      <formula>$C$4</formula>
    </cfRule>
  </conditionalFormatting>
  <conditionalFormatting sqref="BD46">
    <cfRule type="cellIs" dxfId="21339" priority="3492" operator="lessThan">
      <formula>$C$4</formula>
    </cfRule>
  </conditionalFormatting>
  <conditionalFormatting sqref="BD47">
    <cfRule type="cellIs" dxfId="21338" priority="3493" operator="lessThan">
      <formula>$C$4</formula>
    </cfRule>
  </conditionalFormatting>
  <conditionalFormatting sqref="BD47">
    <cfRule type="cellIs" dxfId="21337" priority="3494" operator="lessThan">
      <formula>$C$4</formula>
    </cfRule>
  </conditionalFormatting>
  <conditionalFormatting sqref="BD48">
    <cfRule type="cellIs" dxfId="21336" priority="3495" operator="lessThan">
      <formula>$C$4</formula>
    </cfRule>
  </conditionalFormatting>
  <conditionalFormatting sqref="BD48">
    <cfRule type="cellIs" dxfId="21335" priority="3496" operator="lessThan">
      <formula>$C$4</formula>
    </cfRule>
  </conditionalFormatting>
  <conditionalFormatting sqref="BD49">
    <cfRule type="cellIs" dxfId="21334" priority="3497" operator="lessThan">
      <formula>$C$4</formula>
    </cfRule>
  </conditionalFormatting>
  <conditionalFormatting sqref="BD49">
    <cfRule type="cellIs" dxfId="21333" priority="3498" operator="lessThan">
      <formula>$C$4</formula>
    </cfRule>
  </conditionalFormatting>
  <conditionalFormatting sqref="BD50">
    <cfRule type="cellIs" dxfId="21332" priority="3499" operator="lessThan">
      <formula>$C$4</formula>
    </cfRule>
  </conditionalFormatting>
  <conditionalFormatting sqref="BD50">
    <cfRule type="cellIs" dxfId="21331" priority="3500" operator="lessThan">
      <formula>$C$4</formula>
    </cfRule>
  </conditionalFormatting>
  <conditionalFormatting sqref="BD51">
    <cfRule type="cellIs" dxfId="21330" priority="3501" operator="lessThan">
      <formula>$C$4</formula>
    </cfRule>
  </conditionalFormatting>
  <conditionalFormatting sqref="BD51">
    <cfRule type="cellIs" dxfId="21329" priority="3502" operator="lessThan">
      <formula>$C$4</formula>
    </cfRule>
  </conditionalFormatting>
  <conditionalFormatting sqref="BD52">
    <cfRule type="cellIs" dxfId="21328" priority="3503" operator="lessThan">
      <formula>$C$4</formula>
    </cfRule>
  </conditionalFormatting>
  <conditionalFormatting sqref="BD52">
    <cfRule type="cellIs" dxfId="21327" priority="3504" operator="lessThan">
      <formula>$C$4</formula>
    </cfRule>
  </conditionalFormatting>
  <conditionalFormatting sqref="BD53">
    <cfRule type="cellIs" dxfId="21326" priority="3505" operator="lessThan">
      <formula>$C$4</formula>
    </cfRule>
  </conditionalFormatting>
  <conditionalFormatting sqref="BD53">
    <cfRule type="cellIs" dxfId="21325" priority="3506" operator="lessThan">
      <formula>$C$4</formula>
    </cfRule>
  </conditionalFormatting>
  <conditionalFormatting sqref="BD54">
    <cfRule type="cellIs" dxfId="21324" priority="3507" operator="lessThan">
      <formula>$C$4</formula>
    </cfRule>
  </conditionalFormatting>
  <conditionalFormatting sqref="BD54">
    <cfRule type="cellIs" dxfId="21323" priority="3508" operator="lessThan">
      <formula>$C$4</formula>
    </cfRule>
  </conditionalFormatting>
  <conditionalFormatting sqref="BD55">
    <cfRule type="cellIs" dxfId="21322" priority="3509" operator="lessThan">
      <formula>$C$4</formula>
    </cfRule>
  </conditionalFormatting>
  <conditionalFormatting sqref="BD55">
    <cfRule type="cellIs" dxfId="21321" priority="3510" operator="lessThan">
      <formula>$C$4</formula>
    </cfRule>
  </conditionalFormatting>
  <conditionalFormatting sqref="BD56">
    <cfRule type="cellIs" dxfId="21320" priority="3511" operator="lessThan">
      <formula>$C$4</formula>
    </cfRule>
  </conditionalFormatting>
  <conditionalFormatting sqref="BD56">
    <cfRule type="cellIs" dxfId="21319" priority="3512" operator="lessThan">
      <formula>$C$4</formula>
    </cfRule>
  </conditionalFormatting>
  <conditionalFormatting sqref="BD57">
    <cfRule type="cellIs" dxfId="21318" priority="3513" operator="lessThan">
      <formula>$C$4</formula>
    </cfRule>
  </conditionalFormatting>
  <conditionalFormatting sqref="BD57">
    <cfRule type="cellIs" dxfId="21317" priority="3514" operator="lessThan">
      <formula>$C$4</formula>
    </cfRule>
  </conditionalFormatting>
  <conditionalFormatting sqref="BD58">
    <cfRule type="cellIs" dxfId="21316" priority="3515" operator="lessThan">
      <formula>$C$4</formula>
    </cfRule>
  </conditionalFormatting>
  <conditionalFormatting sqref="BD58">
    <cfRule type="cellIs" dxfId="21315" priority="3516" operator="lessThan">
      <formula>$C$4</formula>
    </cfRule>
  </conditionalFormatting>
  <conditionalFormatting sqref="BD59">
    <cfRule type="cellIs" dxfId="21314" priority="3517" operator="lessThan">
      <formula>$C$4</formula>
    </cfRule>
  </conditionalFormatting>
  <conditionalFormatting sqref="BD59">
    <cfRule type="cellIs" dxfId="21313" priority="3518" operator="lessThan">
      <formula>$C$4</formula>
    </cfRule>
  </conditionalFormatting>
  <conditionalFormatting sqref="BD60">
    <cfRule type="cellIs" dxfId="21312" priority="3519" operator="lessThan">
      <formula>$C$4</formula>
    </cfRule>
  </conditionalFormatting>
  <conditionalFormatting sqref="BD60">
    <cfRule type="cellIs" dxfId="21311" priority="3520" operator="lessThan">
      <formula>$C$4</formula>
    </cfRule>
  </conditionalFormatting>
  <conditionalFormatting sqref="BE11">
    <cfRule type="cellIs" dxfId="21310" priority="3521" operator="lessThan">
      <formula>$C$4</formula>
    </cfRule>
  </conditionalFormatting>
  <conditionalFormatting sqref="BE11">
    <cfRule type="cellIs" dxfId="21309" priority="3522" operator="lessThan">
      <formula>$C$4</formula>
    </cfRule>
  </conditionalFormatting>
  <conditionalFormatting sqref="BE12">
    <cfRule type="cellIs" dxfId="21308" priority="3523" operator="lessThan">
      <formula>$C$4</formula>
    </cfRule>
  </conditionalFormatting>
  <conditionalFormatting sqref="BE12">
    <cfRule type="cellIs" dxfId="21307" priority="3524" operator="lessThan">
      <formula>$C$4</formula>
    </cfRule>
  </conditionalFormatting>
  <conditionalFormatting sqref="BE13">
    <cfRule type="cellIs" dxfId="21306" priority="3525" operator="lessThan">
      <formula>$C$4</formula>
    </cfRule>
  </conditionalFormatting>
  <conditionalFormatting sqref="BE13">
    <cfRule type="cellIs" dxfId="21305" priority="3526" operator="lessThan">
      <formula>$C$4</formula>
    </cfRule>
  </conditionalFormatting>
  <conditionalFormatting sqref="BE14">
    <cfRule type="cellIs" dxfId="21304" priority="3527" operator="lessThan">
      <formula>$C$4</formula>
    </cfRule>
  </conditionalFormatting>
  <conditionalFormatting sqref="BE14">
    <cfRule type="cellIs" dxfId="21303" priority="3528" operator="lessThan">
      <formula>$C$4</formula>
    </cfRule>
  </conditionalFormatting>
  <conditionalFormatting sqref="BE15">
    <cfRule type="cellIs" dxfId="21302" priority="3529" operator="lessThan">
      <formula>$C$4</formula>
    </cfRule>
  </conditionalFormatting>
  <conditionalFormatting sqref="BE15">
    <cfRule type="cellIs" dxfId="21301" priority="3530" operator="lessThan">
      <formula>$C$4</formula>
    </cfRule>
  </conditionalFormatting>
  <conditionalFormatting sqref="BE16">
    <cfRule type="cellIs" dxfId="21300" priority="3531" operator="lessThan">
      <formula>$C$4</formula>
    </cfRule>
  </conditionalFormatting>
  <conditionalFormatting sqref="BE16">
    <cfRule type="cellIs" dxfId="21299" priority="3532" operator="lessThan">
      <formula>$C$4</formula>
    </cfRule>
  </conditionalFormatting>
  <conditionalFormatting sqref="BE17">
    <cfRule type="cellIs" dxfId="21298" priority="3533" operator="lessThan">
      <formula>$C$4</formula>
    </cfRule>
  </conditionalFormatting>
  <conditionalFormatting sqref="BE17">
    <cfRule type="cellIs" dxfId="21297" priority="3534" operator="lessThan">
      <formula>$C$4</formula>
    </cfRule>
  </conditionalFormatting>
  <conditionalFormatting sqref="BE18">
    <cfRule type="cellIs" dxfId="21296" priority="3535" operator="lessThan">
      <formula>$C$4</formula>
    </cfRule>
  </conditionalFormatting>
  <conditionalFormatting sqref="BE18">
    <cfRule type="cellIs" dxfId="21295" priority="3536" operator="lessThan">
      <formula>$C$4</formula>
    </cfRule>
  </conditionalFormatting>
  <conditionalFormatting sqref="BE19">
    <cfRule type="cellIs" dxfId="21294" priority="3537" operator="lessThan">
      <formula>$C$4</formula>
    </cfRule>
  </conditionalFormatting>
  <conditionalFormatting sqref="BE19">
    <cfRule type="cellIs" dxfId="21293" priority="3538" operator="lessThan">
      <formula>$C$4</formula>
    </cfRule>
  </conditionalFormatting>
  <conditionalFormatting sqref="BE20">
    <cfRule type="cellIs" dxfId="21292" priority="3539" operator="lessThan">
      <formula>$C$4</formula>
    </cfRule>
  </conditionalFormatting>
  <conditionalFormatting sqref="BE20">
    <cfRule type="cellIs" dxfId="21291" priority="3540" operator="lessThan">
      <formula>$C$4</formula>
    </cfRule>
  </conditionalFormatting>
  <conditionalFormatting sqref="BE21">
    <cfRule type="cellIs" dxfId="21290" priority="3541" operator="lessThan">
      <formula>$C$4</formula>
    </cfRule>
  </conditionalFormatting>
  <conditionalFormatting sqref="BE21">
    <cfRule type="cellIs" dxfId="21289" priority="3542" operator="lessThan">
      <formula>$C$4</formula>
    </cfRule>
  </conditionalFormatting>
  <conditionalFormatting sqref="BE22">
    <cfRule type="cellIs" dxfId="21288" priority="3543" operator="lessThan">
      <formula>$C$4</formula>
    </cfRule>
  </conditionalFormatting>
  <conditionalFormatting sqref="BE22">
    <cfRule type="cellIs" dxfId="21287" priority="3544" operator="lessThan">
      <formula>$C$4</formula>
    </cfRule>
  </conditionalFormatting>
  <conditionalFormatting sqref="BE23">
    <cfRule type="cellIs" dxfId="21286" priority="3545" operator="lessThan">
      <formula>$C$4</formula>
    </cfRule>
  </conditionalFormatting>
  <conditionalFormatting sqref="BE23">
    <cfRule type="cellIs" dxfId="21285" priority="3546" operator="lessThan">
      <formula>$C$4</formula>
    </cfRule>
  </conditionalFormatting>
  <conditionalFormatting sqref="BE24">
    <cfRule type="cellIs" dxfId="21284" priority="3547" operator="lessThan">
      <formula>$C$4</formula>
    </cfRule>
  </conditionalFormatting>
  <conditionalFormatting sqref="BE24">
    <cfRule type="cellIs" dxfId="21283" priority="3548" operator="lessThan">
      <formula>$C$4</formula>
    </cfRule>
  </conditionalFormatting>
  <conditionalFormatting sqref="BE25">
    <cfRule type="cellIs" dxfId="21282" priority="3549" operator="lessThan">
      <formula>$C$4</formula>
    </cfRule>
  </conditionalFormatting>
  <conditionalFormatting sqref="BE25">
    <cfRule type="cellIs" dxfId="21281" priority="3550" operator="lessThan">
      <formula>$C$4</formula>
    </cfRule>
  </conditionalFormatting>
  <conditionalFormatting sqref="BE26">
    <cfRule type="cellIs" dxfId="21280" priority="3551" operator="lessThan">
      <formula>$C$4</formula>
    </cfRule>
  </conditionalFormatting>
  <conditionalFormatting sqref="BE26">
    <cfRule type="cellIs" dxfId="21279" priority="3552" operator="lessThan">
      <formula>$C$4</formula>
    </cfRule>
  </conditionalFormatting>
  <conditionalFormatting sqref="BE27">
    <cfRule type="cellIs" dxfId="21278" priority="3553" operator="lessThan">
      <formula>$C$4</formula>
    </cfRule>
  </conditionalFormatting>
  <conditionalFormatting sqref="BE27">
    <cfRule type="cellIs" dxfId="21277" priority="3554" operator="lessThan">
      <formula>$C$4</formula>
    </cfRule>
  </conditionalFormatting>
  <conditionalFormatting sqref="BE28">
    <cfRule type="cellIs" dxfId="21276" priority="3555" operator="lessThan">
      <formula>$C$4</formula>
    </cfRule>
  </conditionalFormatting>
  <conditionalFormatting sqref="BE28">
    <cfRule type="cellIs" dxfId="21275" priority="3556" operator="lessThan">
      <formula>$C$4</formula>
    </cfRule>
  </conditionalFormatting>
  <conditionalFormatting sqref="BE29">
    <cfRule type="cellIs" dxfId="21274" priority="3557" operator="lessThan">
      <formula>$C$4</formula>
    </cfRule>
  </conditionalFormatting>
  <conditionalFormatting sqref="BE29">
    <cfRule type="cellIs" dxfId="21273" priority="3558" operator="lessThan">
      <formula>$C$4</formula>
    </cfRule>
  </conditionalFormatting>
  <conditionalFormatting sqref="BE30">
    <cfRule type="cellIs" dxfId="21272" priority="3559" operator="lessThan">
      <formula>$C$4</formula>
    </cfRule>
  </conditionalFormatting>
  <conditionalFormatting sqref="BE30">
    <cfRule type="cellIs" dxfId="21271" priority="3560" operator="lessThan">
      <formula>$C$4</formula>
    </cfRule>
  </conditionalFormatting>
  <conditionalFormatting sqref="BE31">
    <cfRule type="cellIs" dxfId="21270" priority="3561" operator="lessThan">
      <formula>$C$4</formula>
    </cfRule>
  </conditionalFormatting>
  <conditionalFormatting sqref="BE31">
    <cfRule type="cellIs" dxfId="21269" priority="3562" operator="lessThan">
      <formula>$C$4</formula>
    </cfRule>
  </conditionalFormatting>
  <conditionalFormatting sqref="BE32">
    <cfRule type="cellIs" dxfId="21268" priority="3563" operator="lessThan">
      <formula>$C$4</formula>
    </cfRule>
  </conditionalFormatting>
  <conditionalFormatting sqref="BE32">
    <cfRule type="cellIs" dxfId="21267" priority="3564" operator="lessThan">
      <formula>$C$4</formula>
    </cfRule>
  </conditionalFormatting>
  <conditionalFormatting sqref="BE33">
    <cfRule type="cellIs" dxfId="21266" priority="3565" operator="lessThan">
      <formula>$C$4</formula>
    </cfRule>
  </conditionalFormatting>
  <conditionalFormatting sqref="BE33">
    <cfRule type="cellIs" dxfId="21265" priority="3566" operator="lessThan">
      <formula>$C$4</formula>
    </cfRule>
  </conditionalFormatting>
  <conditionalFormatting sqref="BE34">
    <cfRule type="cellIs" dxfId="21264" priority="3567" operator="lessThan">
      <formula>$C$4</formula>
    </cfRule>
  </conditionalFormatting>
  <conditionalFormatting sqref="BE34">
    <cfRule type="cellIs" dxfId="21263" priority="3568" operator="lessThan">
      <formula>$C$4</formula>
    </cfRule>
  </conditionalFormatting>
  <conditionalFormatting sqref="BE35">
    <cfRule type="cellIs" dxfId="21262" priority="3569" operator="lessThan">
      <formula>$C$4</formula>
    </cfRule>
  </conditionalFormatting>
  <conditionalFormatting sqref="BE35">
    <cfRule type="cellIs" dxfId="21261" priority="3570" operator="lessThan">
      <formula>$C$4</formula>
    </cfRule>
  </conditionalFormatting>
  <conditionalFormatting sqref="BE36">
    <cfRule type="cellIs" dxfId="21260" priority="3571" operator="lessThan">
      <formula>$C$4</formula>
    </cfRule>
  </conditionalFormatting>
  <conditionalFormatting sqref="BE36">
    <cfRule type="cellIs" dxfId="21259" priority="3572" operator="lessThan">
      <formula>$C$4</formula>
    </cfRule>
  </conditionalFormatting>
  <conditionalFormatting sqref="BE37">
    <cfRule type="cellIs" dxfId="21258" priority="3573" operator="lessThan">
      <formula>$C$4</formula>
    </cfRule>
  </conditionalFormatting>
  <conditionalFormatting sqref="BE37">
    <cfRule type="cellIs" dxfId="21257" priority="3574" operator="lessThan">
      <formula>$C$4</formula>
    </cfRule>
  </conditionalFormatting>
  <conditionalFormatting sqref="BE38">
    <cfRule type="cellIs" dxfId="21256" priority="3575" operator="lessThan">
      <formula>$C$4</formula>
    </cfRule>
  </conditionalFormatting>
  <conditionalFormatting sqref="BE38">
    <cfRule type="cellIs" dxfId="21255" priority="3576" operator="lessThan">
      <formula>$C$4</formula>
    </cfRule>
  </conditionalFormatting>
  <conditionalFormatting sqref="BE39">
    <cfRule type="cellIs" dxfId="21254" priority="3577" operator="lessThan">
      <formula>$C$4</formula>
    </cfRule>
  </conditionalFormatting>
  <conditionalFormatting sqref="BE39">
    <cfRule type="cellIs" dxfId="21253" priority="3578" operator="lessThan">
      <formula>$C$4</formula>
    </cfRule>
  </conditionalFormatting>
  <conditionalFormatting sqref="BE40">
    <cfRule type="cellIs" dxfId="21252" priority="3579" operator="lessThan">
      <formula>$C$4</formula>
    </cfRule>
  </conditionalFormatting>
  <conditionalFormatting sqref="BE40">
    <cfRule type="cellIs" dxfId="21251" priority="3580" operator="lessThan">
      <formula>$C$4</formula>
    </cfRule>
  </conditionalFormatting>
  <conditionalFormatting sqref="BE41">
    <cfRule type="cellIs" dxfId="21250" priority="3581" operator="lessThan">
      <formula>$C$4</formula>
    </cfRule>
  </conditionalFormatting>
  <conditionalFormatting sqref="BE41">
    <cfRule type="cellIs" dxfId="21249" priority="3582" operator="lessThan">
      <formula>$C$4</formula>
    </cfRule>
  </conditionalFormatting>
  <conditionalFormatting sqref="BE42">
    <cfRule type="cellIs" dxfId="21248" priority="3583" operator="lessThan">
      <formula>$C$4</formula>
    </cfRule>
  </conditionalFormatting>
  <conditionalFormatting sqref="BE42">
    <cfRule type="cellIs" dxfId="21247" priority="3584" operator="lessThan">
      <formula>$C$4</formula>
    </cfRule>
  </conditionalFormatting>
  <conditionalFormatting sqref="BE43">
    <cfRule type="cellIs" dxfId="21246" priority="3585" operator="lessThan">
      <formula>$C$4</formula>
    </cfRule>
  </conditionalFormatting>
  <conditionalFormatting sqref="BE43">
    <cfRule type="cellIs" dxfId="21245" priority="3586" operator="lessThan">
      <formula>$C$4</formula>
    </cfRule>
  </conditionalFormatting>
  <conditionalFormatting sqref="BE44">
    <cfRule type="cellIs" dxfId="21244" priority="3587" operator="lessThan">
      <formula>$C$4</formula>
    </cfRule>
  </conditionalFormatting>
  <conditionalFormatting sqref="BE44">
    <cfRule type="cellIs" dxfId="21243" priority="3588" operator="lessThan">
      <formula>$C$4</formula>
    </cfRule>
  </conditionalFormatting>
  <conditionalFormatting sqref="BE45">
    <cfRule type="cellIs" dxfId="21242" priority="3589" operator="lessThan">
      <formula>$C$4</formula>
    </cfRule>
  </conditionalFormatting>
  <conditionalFormatting sqref="BE45">
    <cfRule type="cellIs" dxfId="21241" priority="3590" operator="lessThan">
      <formula>$C$4</formula>
    </cfRule>
  </conditionalFormatting>
  <conditionalFormatting sqref="BE46">
    <cfRule type="cellIs" dxfId="21240" priority="3591" operator="lessThan">
      <formula>$C$4</formula>
    </cfRule>
  </conditionalFormatting>
  <conditionalFormatting sqref="BE46">
    <cfRule type="cellIs" dxfId="21239" priority="3592" operator="lessThan">
      <formula>$C$4</formula>
    </cfRule>
  </conditionalFormatting>
  <conditionalFormatting sqref="BE47">
    <cfRule type="cellIs" dxfId="21238" priority="3593" operator="lessThan">
      <formula>$C$4</formula>
    </cfRule>
  </conditionalFormatting>
  <conditionalFormatting sqref="BE47">
    <cfRule type="cellIs" dxfId="21237" priority="3594" operator="lessThan">
      <formula>$C$4</formula>
    </cfRule>
  </conditionalFormatting>
  <conditionalFormatting sqref="BE48">
    <cfRule type="cellIs" dxfId="21236" priority="3595" operator="lessThan">
      <formula>$C$4</formula>
    </cfRule>
  </conditionalFormatting>
  <conditionalFormatting sqref="BE48">
    <cfRule type="cellIs" dxfId="21235" priority="3596" operator="lessThan">
      <formula>$C$4</formula>
    </cfRule>
  </conditionalFormatting>
  <conditionalFormatting sqref="BE49">
    <cfRule type="cellIs" dxfId="21234" priority="3597" operator="lessThan">
      <formula>$C$4</formula>
    </cfRule>
  </conditionalFormatting>
  <conditionalFormatting sqref="BE49">
    <cfRule type="cellIs" dxfId="21233" priority="3598" operator="lessThan">
      <formula>$C$4</formula>
    </cfRule>
  </conditionalFormatting>
  <conditionalFormatting sqref="BE50">
    <cfRule type="cellIs" dxfId="21232" priority="3599" operator="lessThan">
      <formula>$C$4</formula>
    </cfRule>
  </conditionalFormatting>
  <conditionalFormatting sqref="BE50">
    <cfRule type="cellIs" dxfId="21231" priority="3600" operator="lessThan">
      <formula>$C$4</formula>
    </cfRule>
  </conditionalFormatting>
  <conditionalFormatting sqref="BE51">
    <cfRule type="cellIs" dxfId="21230" priority="3601" operator="lessThan">
      <formula>$C$4</formula>
    </cfRule>
  </conditionalFormatting>
  <conditionalFormatting sqref="BE51">
    <cfRule type="cellIs" dxfId="21229" priority="3602" operator="lessThan">
      <formula>$C$4</formula>
    </cfRule>
  </conditionalFormatting>
  <conditionalFormatting sqref="BE52">
    <cfRule type="cellIs" dxfId="21228" priority="3603" operator="lessThan">
      <formula>$C$4</formula>
    </cfRule>
  </conditionalFormatting>
  <conditionalFormatting sqref="BE52">
    <cfRule type="cellIs" dxfId="21227" priority="3604" operator="lessThan">
      <formula>$C$4</formula>
    </cfRule>
  </conditionalFormatting>
  <conditionalFormatting sqref="BE53">
    <cfRule type="cellIs" dxfId="21226" priority="3605" operator="lessThan">
      <formula>$C$4</formula>
    </cfRule>
  </conditionalFormatting>
  <conditionalFormatting sqref="BE53">
    <cfRule type="cellIs" dxfId="21225" priority="3606" operator="lessThan">
      <formula>$C$4</formula>
    </cfRule>
  </conditionalFormatting>
  <conditionalFormatting sqref="BE54">
    <cfRule type="cellIs" dxfId="21224" priority="3607" operator="lessThan">
      <formula>$C$4</formula>
    </cfRule>
  </conditionalFormatting>
  <conditionalFormatting sqref="BE54">
    <cfRule type="cellIs" dxfId="21223" priority="3608" operator="lessThan">
      <formula>$C$4</formula>
    </cfRule>
  </conditionalFormatting>
  <conditionalFormatting sqref="BE55">
    <cfRule type="cellIs" dxfId="21222" priority="3609" operator="lessThan">
      <formula>$C$4</formula>
    </cfRule>
  </conditionalFormatting>
  <conditionalFormatting sqref="BE55">
    <cfRule type="cellIs" dxfId="21221" priority="3610" operator="lessThan">
      <formula>$C$4</formula>
    </cfRule>
  </conditionalFormatting>
  <conditionalFormatting sqref="BE56">
    <cfRule type="cellIs" dxfId="21220" priority="3611" operator="lessThan">
      <formula>$C$4</formula>
    </cfRule>
  </conditionalFormatting>
  <conditionalFormatting sqref="BE56">
    <cfRule type="cellIs" dxfId="21219" priority="3612" operator="lessThan">
      <formula>$C$4</formula>
    </cfRule>
  </conditionalFormatting>
  <conditionalFormatting sqref="BE57">
    <cfRule type="cellIs" dxfId="21218" priority="3613" operator="lessThan">
      <formula>$C$4</formula>
    </cfRule>
  </conditionalFormatting>
  <conditionalFormatting sqref="BE57">
    <cfRule type="cellIs" dxfId="21217" priority="3614" operator="lessThan">
      <formula>$C$4</formula>
    </cfRule>
  </conditionalFormatting>
  <conditionalFormatting sqref="BE58">
    <cfRule type="cellIs" dxfId="21216" priority="3615" operator="lessThan">
      <formula>$C$4</formula>
    </cfRule>
  </conditionalFormatting>
  <conditionalFormatting sqref="BE58">
    <cfRule type="cellIs" dxfId="21215" priority="3616" operator="lessThan">
      <formula>$C$4</formula>
    </cfRule>
  </conditionalFormatting>
  <conditionalFormatting sqref="BE59">
    <cfRule type="cellIs" dxfId="21214" priority="3617" operator="lessThan">
      <formula>$C$4</formula>
    </cfRule>
  </conditionalFormatting>
  <conditionalFormatting sqref="BE59">
    <cfRule type="cellIs" dxfId="21213" priority="3618" operator="lessThan">
      <formula>$C$4</formula>
    </cfRule>
  </conditionalFormatting>
  <conditionalFormatting sqref="BE60">
    <cfRule type="cellIs" dxfId="21212" priority="3619" operator="lessThan">
      <formula>$C$4</formula>
    </cfRule>
  </conditionalFormatting>
  <conditionalFormatting sqref="BE60">
    <cfRule type="cellIs" dxfId="21211" priority="3620" operator="lessThan">
      <formula>$C$4</formula>
    </cfRule>
  </conditionalFormatting>
  <conditionalFormatting sqref="BF11">
    <cfRule type="cellIs" dxfId="21210" priority="3621" operator="lessThan">
      <formula>$C$4</formula>
    </cfRule>
  </conditionalFormatting>
  <conditionalFormatting sqref="BF11">
    <cfRule type="cellIs" dxfId="21209" priority="3622" operator="lessThan">
      <formula>$C$4</formula>
    </cfRule>
  </conditionalFormatting>
  <conditionalFormatting sqref="BF12">
    <cfRule type="cellIs" dxfId="21208" priority="3623" operator="lessThan">
      <formula>$C$4</formula>
    </cfRule>
  </conditionalFormatting>
  <conditionalFormatting sqref="BF12">
    <cfRule type="cellIs" dxfId="21207" priority="3624" operator="lessThan">
      <formula>$C$4</formula>
    </cfRule>
  </conditionalFormatting>
  <conditionalFormatting sqref="BF13">
    <cfRule type="cellIs" dxfId="21206" priority="3625" operator="lessThan">
      <formula>$C$4</formula>
    </cfRule>
  </conditionalFormatting>
  <conditionalFormatting sqref="BF13">
    <cfRule type="cellIs" dxfId="21205" priority="3626" operator="lessThan">
      <formula>$C$4</formula>
    </cfRule>
  </conditionalFormatting>
  <conditionalFormatting sqref="BF14">
    <cfRule type="cellIs" dxfId="21204" priority="3627" operator="lessThan">
      <formula>$C$4</formula>
    </cfRule>
  </conditionalFormatting>
  <conditionalFormatting sqref="BF14">
    <cfRule type="cellIs" dxfId="21203" priority="3628" operator="lessThan">
      <formula>$C$4</formula>
    </cfRule>
  </conditionalFormatting>
  <conditionalFormatting sqref="BF15">
    <cfRule type="cellIs" dxfId="21202" priority="3629" operator="lessThan">
      <formula>$C$4</formula>
    </cfRule>
  </conditionalFormatting>
  <conditionalFormatting sqref="BF15">
    <cfRule type="cellIs" dxfId="21201" priority="3630" operator="lessThan">
      <formula>$C$4</formula>
    </cfRule>
  </conditionalFormatting>
  <conditionalFormatting sqref="BF16">
    <cfRule type="cellIs" dxfId="21200" priority="3631" operator="lessThan">
      <formula>$C$4</formula>
    </cfRule>
  </conditionalFormatting>
  <conditionalFormatting sqref="BF16">
    <cfRule type="cellIs" dxfId="21199" priority="3632" operator="lessThan">
      <formula>$C$4</formula>
    </cfRule>
  </conditionalFormatting>
  <conditionalFormatting sqref="BF17">
    <cfRule type="cellIs" dxfId="21198" priority="3633" operator="lessThan">
      <formula>$C$4</formula>
    </cfRule>
  </conditionalFormatting>
  <conditionalFormatting sqref="BF17">
    <cfRule type="cellIs" dxfId="21197" priority="3634" operator="lessThan">
      <formula>$C$4</formula>
    </cfRule>
  </conditionalFormatting>
  <conditionalFormatting sqref="BF18">
    <cfRule type="cellIs" dxfId="21196" priority="3635" operator="lessThan">
      <formula>$C$4</formula>
    </cfRule>
  </conditionalFormatting>
  <conditionalFormatting sqref="BF18">
    <cfRule type="cellIs" dxfId="21195" priority="3636" operator="lessThan">
      <formula>$C$4</formula>
    </cfRule>
  </conditionalFormatting>
  <conditionalFormatting sqref="BF19">
    <cfRule type="cellIs" dxfId="21194" priority="3637" operator="lessThan">
      <formula>$C$4</formula>
    </cfRule>
  </conditionalFormatting>
  <conditionalFormatting sqref="BF19">
    <cfRule type="cellIs" dxfId="21193" priority="3638" operator="lessThan">
      <formula>$C$4</formula>
    </cfRule>
  </conditionalFormatting>
  <conditionalFormatting sqref="BF20">
    <cfRule type="cellIs" dxfId="21192" priority="3639" operator="lessThan">
      <formula>$C$4</formula>
    </cfRule>
  </conditionalFormatting>
  <conditionalFormatting sqref="BF20">
    <cfRule type="cellIs" dxfId="21191" priority="3640" operator="lessThan">
      <formula>$C$4</formula>
    </cfRule>
  </conditionalFormatting>
  <conditionalFormatting sqref="BF21">
    <cfRule type="cellIs" dxfId="21190" priority="3641" operator="lessThan">
      <formula>$C$4</formula>
    </cfRule>
  </conditionalFormatting>
  <conditionalFormatting sqref="BF21">
    <cfRule type="cellIs" dxfId="21189" priority="3642" operator="lessThan">
      <formula>$C$4</formula>
    </cfRule>
  </conditionalFormatting>
  <conditionalFormatting sqref="BF22">
    <cfRule type="cellIs" dxfId="21188" priority="3643" operator="lessThan">
      <formula>$C$4</formula>
    </cfRule>
  </conditionalFormatting>
  <conditionalFormatting sqref="BF22">
    <cfRule type="cellIs" dxfId="21187" priority="3644" operator="lessThan">
      <formula>$C$4</formula>
    </cfRule>
  </conditionalFormatting>
  <conditionalFormatting sqref="BF23">
    <cfRule type="cellIs" dxfId="21186" priority="3645" operator="lessThan">
      <formula>$C$4</formula>
    </cfRule>
  </conditionalFormatting>
  <conditionalFormatting sqref="BF23">
    <cfRule type="cellIs" dxfId="21185" priority="3646" operator="lessThan">
      <formula>$C$4</formula>
    </cfRule>
  </conditionalFormatting>
  <conditionalFormatting sqref="BF24">
    <cfRule type="cellIs" dxfId="21184" priority="3647" operator="lessThan">
      <formula>$C$4</formula>
    </cfRule>
  </conditionalFormatting>
  <conditionalFormatting sqref="BF24">
    <cfRule type="cellIs" dxfId="21183" priority="3648" operator="lessThan">
      <formula>$C$4</formula>
    </cfRule>
  </conditionalFormatting>
  <conditionalFormatting sqref="BF25">
    <cfRule type="cellIs" dxfId="21182" priority="3649" operator="lessThan">
      <formula>$C$4</formula>
    </cfRule>
  </conditionalFormatting>
  <conditionalFormatting sqref="BF25">
    <cfRule type="cellIs" dxfId="21181" priority="3650" operator="lessThan">
      <formula>$C$4</formula>
    </cfRule>
  </conditionalFormatting>
  <conditionalFormatting sqref="BF26">
    <cfRule type="cellIs" dxfId="21180" priority="3651" operator="lessThan">
      <formula>$C$4</formula>
    </cfRule>
  </conditionalFormatting>
  <conditionalFormatting sqref="BF26">
    <cfRule type="cellIs" dxfId="21179" priority="3652" operator="lessThan">
      <formula>$C$4</formula>
    </cfRule>
  </conditionalFormatting>
  <conditionalFormatting sqref="BF27">
    <cfRule type="cellIs" dxfId="21178" priority="3653" operator="lessThan">
      <formula>$C$4</formula>
    </cfRule>
  </conditionalFormatting>
  <conditionalFormatting sqref="BF27">
    <cfRule type="cellIs" dxfId="21177" priority="3654" operator="lessThan">
      <formula>$C$4</formula>
    </cfRule>
  </conditionalFormatting>
  <conditionalFormatting sqref="BF28">
    <cfRule type="cellIs" dxfId="21176" priority="3655" operator="lessThan">
      <formula>$C$4</formula>
    </cfRule>
  </conditionalFormatting>
  <conditionalFormatting sqref="BF28">
    <cfRule type="cellIs" dxfId="21175" priority="3656" operator="lessThan">
      <formula>$C$4</formula>
    </cfRule>
  </conditionalFormatting>
  <conditionalFormatting sqref="BF29">
    <cfRule type="cellIs" dxfId="21174" priority="3657" operator="lessThan">
      <formula>$C$4</formula>
    </cfRule>
  </conditionalFormatting>
  <conditionalFormatting sqref="BF29">
    <cfRule type="cellIs" dxfId="21173" priority="3658" operator="lessThan">
      <formula>$C$4</formula>
    </cfRule>
  </conditionalFormatting>
  <conditionalFormatting sqref="BF30">
    <cfRule type="cellIs" dxfId="21172" priority="3659" operator="lessThan">
      <formula>$C$4</formula>
    </cfRule>
  </conditionalFormatting>
  <conditionalFormatting sqref="BF30">
    <cfRule type="cellIs" dxfId="21171" priority="3660" operator="lessThan">
      <formula>$C$4</formula>
    </cfRule>
  </conditionalFormatting>
  <conditionalFormatting sqref="BF31">
    <cfRule type="cellIs" dxfId="21170" priority="3661" operator="lessThan">
      <formula>$C$4</formula>
    </cfRule>
  </conditionalFormatting>
  <conditionalFormatting sqref="BF31">
    <cfRule type="cellIs" dxfId="21169" priority="3662" operator="lessThan">
      <formula>$C$4</formula>
    </cfRule>
  </conditionalFormatting>
  <conditionalFormatting sqref="BF32">
    <cfRule type="cellIs" dxfId="21168" priority="3663" operator="lessThan">
      <formula>$C$4</formula>
    </cfRule>
  </conditionalFormatting>
  <conditionalFormatting sqref="BF32">
    <cfRule type="cellIs" dxfId="21167" priority="3664" operator="lessThan">
      <formula>$C$4</formula>
    </cfRule>
  </conditionalFormatting>
  <conditionalFormatting sqref="BF33">
    <cfRule type="cellIs" dxfId="21166" priority="3665" operator="lessThan">
      <formula>$C$4</formula>
    </cfRule>
  </conditionalFormatting>
  <conditionalFormatting sqref="BF33">
    <cfRule type="cellIs" dxfId="21165" priority="3666" operator="lessThan">
      <formula>$C$4</formula>
    </cfRule>
  </conditionalFormatting>
  <conditionalFormatting sqref="BF34">
    <cfRule type="cellIs" dxfId="21164" priority="3667" operator="lessThan">
      <formula>$C$4</formula>
    </cfRule>
  </conditionalFormatting>
  <conditionalFormatting sqref="BF34">
    <cfRule type="cellIs" dxfId="21163" priority="3668" operator="lessThan">
      <formula>$C$4</formula>
    </cfRule>
  </conditionalFormatting>
  <conditionalFormatting sqref="BF35">
    <cfRule type="cellIs" dxfId="21162" priority="3669" operator="lessThan">
      <formula>$C$4</formula>
    </cfRule>
  </conditionalFormatting>
  <conditionalFormatting sqref="BF35">
    <cfRule type="cellIs" dxfId="21161" priority="3670" operator="lessThan">
      <formula>$C$4</formula>
    </cfRule>
  </conditionalFormatting>
  <conditionalFormatting sqref="BF36">
    <cfRule type="cellIs" dxfId="21160" priority="3671" operator="lessThan">
      <formula>$C$4</formula>
    </cfRule>
  </conditionalFormatting>
  <conditionalFormatting sqref="BF36">
    <cfRule type="cellIs" dxfId="21159" priority="3672" operator="lessThan">
      <formula>$C$4</formula>
    </cfRule>
  </conditionalFormatting>
  <conditionalFormatting sqref="BF37">
    <cfRule type="cellIs" dxfId="21158" priority="3673" operator="lessThan">
      <formula>$C$4</formula>
    </cfRule>
  </conditionalFormatting>
  <conditionalFormatting sqref="BF37">
    <cfRule type="cellIs" dxfId="21157" priority="3674" operator="lessThan">
      <formula>$C$4</formula>
    </cfRule>
  </conditionalFormatting>
  <conditionalFormatting sqref="BF38">
    <cfRule type="cellIs" dxfId="21156" priority="3675" operator="lessThan">
      <formula>$C$4</formula>
    </cfRule>
  </conditionalFormatting>
  <conditionalFormatting sqref="BF38">
    <cfRule type="cellIs" dxfId="21155" priority="3676" operator="lessThan">
      <formula>$C$4</formula>
    </cfRule>
  </conditionalFormatting>
  <conditionalFormatting sqref="BF39">
    <cfRule type="cellIs" dxfId="21154" priority="3677" operator="lessThan">
      <formula>$C$4</formula>
    </cfRule>
  </conditionalFormatting>
  <conditionalFormatting sqref="BF39">
    <cfRule type="cellIs" dxfId="21153" priority="3678" operator="lessThan">
      <formula>$C$4</formula>
    </cfRule>
  </conditionalFormatting>
  <conditionalFormatting sqref="BF40">
    <cfRule type="cellIs" dxfId="21152" priority="3679" operator="lessThan">
      <formula>$C$4</formula>
    </cfRule>
  </conditionalFormatting>
  <conditionalFormatting sqref="BF40">
    <cfRule type="cellIs" dxfId="21151" priority="3680" operator="lessThan">
      <formula>$C$4</formula>
    </cfRule>
  </conditionalFormatting>
  <conditionalFormatting sqref="BF41">
    <cfRule type="cellIs" dxfId="21150" priority="3681" operator="lessThan">
      <formula>$C$4</formula>
    </cfRule>
  </conditionalFormatting>
  <conditionalFormatting sqref="BF41">
    <cfRule type="cellIs" dxfId="21149" priority="3682" operator="lessThan">
      <formula>$C$4</formula>
    </cfRule>
  </conditionalFormatting>
  <conditionalFormatting sqref="BF42">
    <cfRule type="cellIs" dxfId="21148" priority="3683" operator="lessThan">
      <formula>$C$4</formula>
    </cfRule>
  </conditionalFormatting>
  <conditionalFormatting sqref="BF42">
    <cfRule type="cellIs" dxfId="21147" priority="3684" operator="lessThan">
      <formula>$C$4</formula>
    </cfRule>
  </conditionalFormatting>
  <conditionalFormatting sqref="BF43">
    <cfRule type="cellIs" dxfId="21146" priority="3685" operator="lessThan">
      <formula>$C$4</formula>
    </cfRule>
  </conditionalFormatting>
  <conditionalFormatting sqref="BF43">
    <cfRule type="cellIs" dxfId="21145" priority="3686" operator="lessThan">
      <formula>$C$4</formula>
    </cfRule>
  </conditionalFormatting>
  <conditionalFormatting sqref="BF44">
    <cfRule type="cellIs" dxfId="21144" priority="3687" operator="lessThan">
      <formula>$C$4</formula>
    </cfRule>
  </conditionalFormatting>
  <conditionalFormatting sqref="BF44">
    <cfRule type="cellIs" dxfId="21143" priority="3688" operator="lessThan">
      <formula>$C$4</formula>
    </cfRule>
  </conditionalFormatting>
  <conditionalFormatting sqref="BF45">
    <cfRule type="cellIs" dxfId="21142" priority="3689" operator="lessThan">
      <formula>$C$4</formula>
    </cfRule>
  </conditionalFormatting>
  <conditionalFormatting sqref="BF45">
    <cfRule type="cellIs" dxfId="21141" priority="3690" operator="lessThan">
      <formula>$C$4</formula>
    </cfRule>
  </conditionalFormatting>
  <conditionalFormatting sqref="BF46">
    <cfRule type="cellIs" dxfId="21140" priority="3691" operator="lessThan">
      <formula>$C$4</formula>
    </cfRule>
  </conditionalFormatting>
  <conditionalFormatting sqref="BF46">
    <cfRule type="cellIs" dxfId="21139" priority="3692" operator="lessThan">
      <formula>$C$4</formula>
    </cfRule>
  </conditionalFormatting>
  <conditionalFormatting sqref="BF47">
    <cfRule type="cellIs" dxfId="21138" priority="3693" operator="lessThan">
      <formula>$C$4</formula>
    </cfRule>
  </conditionalFormatting>
  <conditionalFormatting sqref="BF47">
    <cfRule type="cellIs" dxfId="21137" priority="3694" operator="lessThan">
      <formula>$C$4</formula>
    </cfRule>
  </conditionalFormatting>
  <conditionalFormatting sqref="BF48">
    <cfRule type="cellIs" dxfId="21136" priority="3695" operator="lessThan">
      <formula>$C$4</formula>
    </cfRule>
  </conditionalFormatting>
  <conditionalFormatting sqref="BF48">
    <cfRule type="cellIs" dxfId="21135" priority="3696" operator="lessThan">
      <formula>$C$4</formula>
    </cfRule>
  </conditionalFormatting>
  <conditionalFormatting sqref="BF49">
    <cfRule type="cellIs" dxfId="21134" priority="3697" operator="lessThan">
      <formula>$C$4</formula>
    </cfRule>
  </conditionalFormatting>
  <conditionalFormatting sqref="BF49">
    <cfRule type="cellIs" dxfId="21133" priority="3698" operator="lessThan">
      <formula>$C$4</formula>
    </cfRule>
  </conditionalFormatting>
  <conditionalFormatting sqref="BF50">
    <cfRule type="cellIs" dxfId="21132" priority="3699" operator="lessThan">
      <formula>$C$4</formula>
    </cfRule>
  </conditionalFormatting>
  <conditionalFormatting sqref="BF50">
    <cfRule type="cellIs" dxfId="21131" priority="3700" operator="lessThan">
      <formula>$C$4</formula>
    </cfRule>
  </conditionalFormatting>
  <conditionalFormatting sqref="BF51">
    <cfRule type="cellIs" dxfId="21130" priority="3701" operator="lessThan">
      <formula>$C$4</formula>
    </cfRule>
  </conditionalFormatting>
  <conditionalFormatting sqref="BF51">
    <cfRule type="cellIs" dxfId="21129" priority="3702" operator="lessThan">
      <formula>$C$4</formula>
    </cfRule>
  </conditionalFormatting>
  <conditionalFormatting sqref="BF52">
    <cfRule type="cellIs" dxfId="21128" priority="3703" operator="lessThan">
      <formula>$C$4</formula>
    </cfRule>
  </conditionalFormatting>
  <conditionalFormatting sqref="BF52">
    <cfRule type="cellIs" dxfId="21127" priority="3704" operator="lessThan">
      <formula>$C$4</formula>
    </cfRule>
  </conditionalFormatting>
  <conditionalFormatting sqref="BF53">
    <cfRule type="cellIs" dxfId="21126" priority="3705" operator="lessThan">
      <formula>$C$4</formula>
    </cfRule>
  </conditionalFormatting>
  <conditionalFormatting sqref="BF53">
    <cfRule type="cellIs" dxfId="21125" priority="3706" operator="lessThan">
      <formula>$C$4</formula>
    </cfRule>
  </conditionalFormatting>
  <conditionalFormatting sqref="BF54">
    <cfRule type="cellIs" dxfId="21124" priority="3707" operator="lessThan">
      <formula>$C$4</formula>
    </cfRule>
  </conditionalFormatting>
  <conditionalFormatting sqref="BF54">
    <cfRule type="cellIs" dxfId="21123" priority="3708" operator="lessThan">
      <formula>$C$4</formula>
    </cfRule>
  </conditionalFormatting>
  <conditionalFormatting sqref="BF55">
    <cfRule type="cellIs" dxfId="21122" priority="3709" operator="lessThan">
      <formula>$C$4</formula>
    </cfRule>
  </conditionalFormatting>
  <conditionalFormatting sqref="BF55">
    <cfRule type="cellIs" dxfId="21121" priority="3710" operator="lessThan">
      <formula>$C$4</formula>
    </cfRule>
  </conditionalFormatting>
  <conditionalFormatting sqref="BF56">
    <cfRule type="cellIs" dxfId="21120" priority="3711" operator="lessThan">
      <formula>$C$4</formula>
    </cfRule>
  </conditionalFormatting>
  <conditionalFormatting sqref="BF56">
    <cfRule type="cellIs" dxfId="21119" priority="3712" operator="lessThan">
      <formula>$C$4</formula>
    </cfRule>
  </conditionalFormatting>
  <conditionalFormatting sqref="BF57">
    <cfRule type="cellIs" dxfId="21118" priority="3713" operator="lessThan">
      <formula>$C$4</formula>
    </cfRule>
  </conditionalFormatting>
  <conditionalFormatting sqref="BF57">
    <cfRule type="cellIs" dxfId="21117" priority="3714" operator="lessThan">
      <formula>$C$4</formula>
    </cfRule>
  </conditionalFormatting>
  <conditionalFormatting sqref="BF58">
    <cfRule type="cellIs" dxfId="21116" priority="3715" operator="lessThan">
      <formula>$C$4</formula>
    </cfRule>
  </conditionalFormatting>
  <conditionalFormatting sqref="BF58">
    <cfRule type="cellIs" dxfId="21115" priority="3716" operator="lessThan">
      <formula>$C$4</formula>
    </cfRule>
  </conditionalFormatting>
  <conditionalFormatting sqref="BF59">
    <cfRule type="cellIs" dxfId="21114" priority="3717" operator="lessThan">
      <formula>$C$4</formula>
    </cfRule>
  </conditionalFormatting>
  <conditionalFormatting sqref="BF59">
    <cfRule type="cellIs" dxfId="21113" priority="3718" operator="lessThan">
      <formula>$C$4</formula>
    </cfRule>
  </conditionalFormatting>
  <conditionalFormatting sqref="BF60">
    <cfRule type="cellIs" dxfId="21112" priority="3719" operator="lessThan">
      <formula>$C$4</formula>
    </cfRule>
  </conditionalFormatting>
  <conditionalFormatting sqref="BF60">
    <cfRule type="cellIs" dxfId="21111" priority="3720" operator="lessThan">
      <formula>$C$4</formula>
    </cfRule>
  </conditionalFormatting>
  <conditionalFormatting sqref="BG11">
    <cfRule type="cellIs" dxfId="21110" priority="3721" operator="lessThan">
      <formula>$C$4</formula>
    </cfRule>
  </conditionalFormatting>
  <conditionalFormatting sqref="BG11">
    <cfRule type="cellIs" dxfId="21109" priority="3722" operator="lessThan">
      <formula>$C$4</formula>
    </cfRule>
  </conditionalFormatting>
  <conditionalFormatting sqref="BG12">
    <cfRule type="cellIs" dxfId="21108" priority="3723" operator="lessThan">
      <formula>$C$4</formula>
    </cfRule>
  </conditionalFormatting>
  <conditionalFormatting sqref="BG12">
    <cfRule type="cellIs" dxfId="21107" priority="3724" operator="lessThan">
      <formula>$C$4</formula>
    </cfRule>
  </conditionalFormatting>
  <conditionalFormatting sqref="BG13">
    <cfRule type="cellIs" dxfId="21106" priority="3725" operator="lessThan">
      <formula>$C$4</formula>
    </cfRule>
  </conditionalFormatting>
  <conditionalFormatting sqref="BG13">
    <cfRule type="cellIs" dxfId="21105" priority="3726" operator="lessThan">
      <formula>$C$4</formula>
    </cfRule>
  </conditionalFormatting>
  <conditionalFormatting sqref="BG14">
    <cfRule type="cellIs" dxfId="21104" priority="3727" operator="lessThan">
      <formula>$C$4</formula>
    </cfRule>
  </conditionalFormatting>
  <conditionalFormatting sqref="BG14">
    <cfRule type="cellIs" dxfId="21103" priority="3728" operator="lessThan">
      <formula>$C$4</formula>
    </cfRule>
  </conditionalFormatting>
  <conditionalFormatting sqref="BG15">
    <cfRule type="cellIs" dxfId="21102" priority="3729" operator="lessThan">
      <formula>$C$4</formula>
    </cfRule>
  </conditionalFormatting>
  <conditionalFormatting sqref="BG15">
    <cfRule type="cellIs" dxfId="21101" priority="3730" operator="lessThan">
      <formula>$C$4</formula>
    </cfRule>
  </conditionalFormatting>
  <conditionalFormatting sqref="BG16">
    <cfRule type="cellIs" dxfId="21100" priority="3731" operator="lessThan">
      <formula>$C$4</formula>
    </cfRule>
  </conditionalFormatting>
  <conditionalFormatting sqref="BG16">
    <cfRule type="cellIs" dxfId="21099" priority="3732" operator="lessThan">
      <formula>$C$4</formula>
    </cfRule>
  </conditionalFormatting>
  <conditionalFormatting sqref="BG17">
    <cfRule type="cellIs" dxfId="21098" priority="3733" operator="lessThan">
      <formula>$C$4</formula>
    </cfRule>
  </conditionalFormatting>
  <conditionalFormatting sqref="BG17">
    <cfRule type="cellIs" dxfId="21097" priority="3734" operator="lessThan">
      <formula>$C$4</formula>
    </cfRule>
  </conditionalFormatting>
  <conditionalFormatting sqref="BG18">
    <cfRule type="cellIs" dxfId="21096" priority="3735" operator="lessThan">
      <formula>$C$4</formula>
    </cfRule>
  </conditionalFormatting>
  <conditionalFormatting sqref="BG18">
    <cfRule type="cellIs" dxfId="21095" priority="3736" operator="lessThan">
      <formula>$C$4</formula>
    </cfRule>
  </conditionalFormatting>
  <conditionalFormatting sqref="BG19">
    <cfRule type="cellIs" dxfId="21094" priority="3737" operator="lessThan">
      <formula>$C$4</formula>
    </cfRule>
  </conditionalFormatting>
  <conditionalFormatting sqref="BG19">
    <cfRule type="cellIs" dxfId="21093" priority="3738" operator="lessThan">
      <formula>$C$4</formula>
    </cfRule>
  </conditionalFormatting>
  <conditionalFormatting sqref="BG20">
    <cfRule type="cellIs" dxfId="21092" priority="3739" operator="lessThan">
      <formula>$C$4</formula>
    </cfRule>
  </conditionalFormatting>
  <conditionalFormatting sqref="BG20">
    <cfRule type="cellIs" dxfId="21091" priority="3740" operator="lessThan">
      <formula>$C$4</formula>
    </cfRule>
  </conditionalFormatting>
  <conditionalFormatting sqref="BG21">
    <cfRule type="cellIs" dxfId="21090" priority="3741" operator="lessThan">
      <formula>$C$4</formula>
    </cfRule>
  </conditionalFormatting>
  <conditionalFormatting sqref="BG21">
    <cfRule type="cellIs" dxfId="21089" priority="3742" operator="lessThan">
      <formula>$C$4</formula>
    </cfRule>
  </conditionalFormatting>
  <conditionalFormatting sqref="BG22">
    <cfRule type="cellIs" dxfId="21088" priority="3743" operator="lessThan">
      <formula>$C$4</formula>
    </cfRule>
  </conditionalFormatting>
  <conditionalFormatting sqref="BG22">
    <cfRule type="cellIs" dxfId="21087" priority="3744" operator="lessThan">
      <formula>$C$4</formula>
    </cfRule>
  </conditionalFormatting>
  <conditionalFormatting sqref="BG23">
    <cfRule type="cellIs" dxfId="21086" priority="3745" operator="lessThan">
      <formula>$C$4</formula>
    </cfRule>
  </conditionalFormatting>
  <conditionalFormatting sqref="BG23">
    <cfRule type="cellIs" dxfId="21085" priority="3746" operator="lessThan">
      <formula>$C$4</formula>
    </cfRule>
  </conditionalFormatting>
  <conditionalFormatting sqref="BG24">
    <cfRule type="cellIs" dxfId="21084" priority="3747" operator="lessThan">
      <formula>$C$4</formula>
    </cfRule>
  </conditionalFormatting>
  <conditionalFormatting sqref="BG24">
    <cfRule type="cellIs" dxfId="21083" priority="3748" operator="lessThan">
      <formula>$C$4</formula>
    </cfRule>
  </conditionalFormatting>
  <conditionalFormatting sqref="BG25">
    <cfRule type="cellIs" dxfId="21082" priority="3749" operator="lessThan">
      <formula>$C$4</formula>
    </cfRule>
  </conditionalFormatting>
  <conditionalFormatting sqref="BG25">
    <cfRule type="cellIs" dxfId="21081" priority="3750" operator="lessThan">
      <formula>$C$4</formula>
    </cfRule>
  </conditionalFormatting>
  <conditionalFormatting sqref="BG26">
    <cfRule type="cellIs" dxfId="21080" priority="3751" operator="lessThan">
      <formula>$C$4</formula>
    </cfRule>
  </conditionalFormatting>
  <conditionalFormatting sqref="BG26">
    <cfRule type="cellIs" dxfId="21079" priority="3752" operator="lessThan">
      <formula>$C$4</formula>
    </cfRule>
  </conditionalFormatting>
  <conditionalFormatting sqref="BG27">
    <cfRule type="cellIs" dxfId="21078" priority="3753" operator="lessThan">
      <formula>$C$4</formula>
    </cfRule>
  </conditionalFormatting>
  <conditionalFormatting sqref="BG27">
    <cfRule type="cellIs" dxfId="21077" priority="3754" operator="lessThan">
      <formula>$C$4</formula>
    </cfRule>
  </conditionalFormatting>
  <conditionalFormatting sqref="BG28">
    <cfRule type="cellIs" dxfId="21076" priority="3755" operator="lessThan">
      <formula>$C$4</formula>
    </cfRule>
  </conditionalFormatting>
  <conditionalFormatting sqref="BG28">
    <cfRule type="cellIs" dxfId="21075" priority="3756" operator="lessThan">
      <formula>$C$4</formula>
    </cfRule>
  </conditionalFormatting>
  <conditionalFormatting sqref="BG29">
    <cfRule type="cellIs" dxfId="21074" priority="3757" operator="lessThan">
      <formula>$C$4</formula>
    </cfRule>
  </conditionalFormatting>
  <conditionalFormatting sqref="BG29">
    <cfRule type="cellIs" dxfId="21073" priority="3758" operator="lessThan">
      <formula>$C$4</formula>
    </cfRule>
  </conditionalFormatting>
  <conditionalFormatting sqref="BG30">
    <cfRule type="cellIs" dxfId="21072" priority="3759" operator="lessThan">
      <formula>$C$4</formula>
    </cfRule>
  </conditionalFormatting>
  <conditionalFormatting sqref="BG30">
    <cfRule type="cellIs" dxfId="21071" priority="3760" operator="lessThan">
      <formula>$C$4</formula>
    </cfRule>
  </conditionalFormatting>
  <conditionalFormatting sqref="BG31">
    <cfRule type="cellIs" dxfId="21070" priority="3761" operator="lessThan">
      <formula>$C$4</formula>
    </cfRule>
  </conditionalFormatting>
  <conditionalFormatting sqref="BG31">
    <cfRule type="cellIs" dxfId="21069" priority="3762" operator="lessThan">
      <formula>$C$4</formula>
    </cfRule>
  </conditionalFormatting>
  <conditionalFormatting sqref="BG32">
    <cfRule type="cellIs" dxfId="21068" priority="3763" operator="lessThan">
      <formula>$C$4</formula>
    </cfRule>
  </conditionalFormatting>
  <conditionalFormatting sqref="BG32">
    <cfRule type="cellIs" dxfId="21067" priority="3764" operator="lessThan">
      <formula>$C$4</formula>
    </cfRule>
  </conditionalFormatting>
  <conditionalFormatting sqref="BG33">
    <cfRule type="cellIs" dxfId="21066" priority="3765" operator="lessThan">
      <formula>$C$4</formula>
    </cfRule>
  </conditionalFormatting>
  <conditionalFormatting sqref="BG33">
    <cfRule type="cellIs" dxfId="21065" priority="3766" operator="lessThan">
      <formula>$C$4</formula>
    </cfRule>
  </conditionalFormatting>
  <conditionalFormatting sqref="BG34">
    <cfRule type="cellIs" dxfId="21064" priority="3767" operator="lessThan">
      <formula>$C$4</formula>
    </cfRule>
  </conditionalFormatting>
  <conditionalFormatting sqref="BG34">
    <cfRule type="cellIs" dxfId="21063" priority="3768" operator="lessThan">
      <formula>$C$4</formula>
    </cfRule>
  </conditionalFormatting>
  <conditionalFormatting sqref="BG35">
    <cfRule type="cellIs" dxfId="21062" priority="3769" operator="lessThan">
      <formula>$C$4</formula>
    </cfRule>
  </conditionalFormatting>
  <conditionalFormatting sqref="BG35">
    <cfRule type="cellIs" dxfId="21061" priority="3770" operator="lessThan">
      <formula>$C$4</formula>
    </cfRule>
  </conditionalFormatting>
  <conditionalFormatting sqref="BG36">
    <cfRule type="cellIs" dxfId="21060" priority="3771" operator="lessThan">
      <formula>$C$4</formula>
    </cfRule>
  </conditionalFormatting>
  <conditionalFormatting sqref="BG36">
    <cfRule type="cellIs" dxfId="21059" priority="3772" operator="lessThan">
      <formula>$C$4</formula>
    </cfRule>
  </conditionalFormatting>
  <conditionalFormatting sqref="BG37">
    <cfRule type="cellIs" dxfId="21058" priority="3773" operator="lessThan">
      <formula>$C$4</formula>
    </cfRule>
  </conditionalFormatting>
  <conditionalFormatting sqref="BG37">
    <cfRule type="cellIs" dxfId="21057" priority="3774" operator="lessThan">
      <formula>$C$4</formula>
    </cfRule>
  </conditionalFormatting>
  <conditionalFormatting sqref="BG38">
    <cfRule type="cellIs" dxfId="21056" priority="3775" operator="lessThan">
      <formula>$C$4</formula>
    </cfRule>
  </conditionalFormatting>
  <conditionalFormatting sqref="BG38">
    <cfRule type="cellIs" dxfId="21055" priority="3776" operator="lessThan">
      <formula>$C$4</formula>
    </cfRule>
  </conditionalFormatting>
  <conditionalFormatting sqref="BG39">
    <cfRule type="cellIs" dxfId="21054" priority="3777" operator="lessThan">
      <formula>$C$4</formula>
    </cfRule>
  </conditionalFormatting>
  <conditionalFormatting sqref="BG39">
    <cfRule type="cellIs" dxfId="21053" priority="3778" operator="lessThan">
      <formula>$C$4</formula>
    </cfRule>
  </conditionalFormatting>
  <conditionalFormatting sqref="BG40">
    <cfRule type="cellIs" dxfId="21052" priority="3779" operator="lessThan">
      <formula>$C$4</formula>
    </cfRule>
  </conditionalFormatting>
  <conditionalFormatting sqref="BG40">
    <cfRule type="cellIs" dxfId="21051" priority="3780" operator="lessThan">
      <formula>$C$4</formula>
    </cfRule>
  </conditionalFormatting>
  <conditionalFormatting sqref="BG41">
    <cfRule type="cellIs" dxfId="21050" priority="3781" operator="lessThan">
      <formula>$C$4</formula>
    </cfRule>
  </conditionalFormatting>
  <conditionalFormatting sqref="BG41">
    <cfRule type="cellIs" dxfId="21049" priority="3782" operator="lessThan">
      <formula>$C$4</formula>
    </cfRule>
  </conditionalFormatting>
  <conditionalFormatting sqref="BG42">
    <cfRule type="cellIs" dxfId="21048" priority="3783" operator="lessThan">
      <formula>$C$4</formula>
    </cfRule>
  </conditionalFormatting>
  <conditionalFormatting sqref="BG42">
    <cfRule type="cellIs" dxfId="21047" priority="3784" operator="lessThan">
      <formula>$C$4</formula>
    </cfRule>
  </conditionalFormatting>
  <conditionalFormatting sqref="BG43">
    <cfRule type="cellIs" dxfId="21046" priority="3785" operator="lessThan">
      <formula>$C$4</formula>
    </cfRule>
  </conditionalFormatting>
  <conditionalFormatting sqref="BG43">
    <cfRule type="cellIs" dxfId="21045" priority="3786" operator="lessThan">
      <formula>$C$4</formula>
    </cfRule>
  </conditionalFormatting>
  <conditionalFormatting sqref="BG44">
    <cfRule type="cellIs" dxfId="21044" priority="3787" operator="lessThan">
      <formula>$C$4</formula>
    </cfRule>
  </conditionalFormatting>
  <conditionalFormatting sqref="BG44">
    <cfRule type="cellIs" dxfId="21043" priority="3788" operator="lessThan">
      <formula>$C$4</formula>
    </cfRule>
  </conditionalFormatting>
  <conditionalFormatting sqref="BG45">
    <cfRule type="cellIs" dxfId="21042" priority="3789" operator="lessThan">
      <formula>$C$4</formula>
    </cfRule>
  </conditionalFormatting>
  <conditionalFormatting sqref="BG45">
    <cfRule type="cellIs" dxfId="21041" priority="3790" operator="lessThan">
      <formula>$C$4</formula>
    </cfRule>
  </conditionalFormatting>
  <conditionalFormatting sqref="BG46">
    <cfRule type="cellIs" dxfId="21040" priority="3791" operator="lessThan">
      <formula>$C$4</formula>
    </cfRule>
  </conditionalFormatting>
  <conditionalFormatting sqref="BG46">
    <cfRule type="cellIs" dxfId="21039" priority="3792" operator="lessThan">
      <formula>$C$4</formula>
    </cfRule>
  </conditionalFormatting>
  <conditionalFormatting sqref="BG47">
    <cfRule type="cellIs" dxfId="21038" priority="3793" operator="lessThan">
      <formula>$C$4</formula>
    </cfRule>
  </conditionalFormatting>
  <conditionalFormatting sqref="BG47">
    <cfRule type="cellIs" dxfId="21037" priority="3794" operator="lessThan">
      <formula>$C$4</formula>
    </cfRule>
  </conditionalFormatting>
  <conditionalFormatting sqref="BG48">
    <cfRule type="cellIs" dxfId="21036" priority="3795" operator="lessThan">
      <formula>$C$4</formula>
    </cfRule>
  </conditionalFormatting>
  <conditionalFormatting sqref="BG48">
    <cfRule type="cellIs" dxfId="21035" priority="3796" operator="lessThan">
      <formula>$C$4</formula>
    </cfRule>
  </conditionalFormatting>
  <conditionalFormatting sqref="BG49">
    <cfRule type="cellIs" dxfId="21034" priority="3797" operator="lessThan">
      <formula>$C$4</formula>
    </cfRule>
  </conditionalFormatting>
  <conditionalFormatting sqref="BG49">
    <cfRule type="cellIs" dxfId="21033" priority="3798" operator="lessThan">
      <formula>$C$4</formula>
    </cfRule>
  </conditionalFormatting>
  <conditionalFormatting sqref="BG50">
    <cfRule type="cellIs" dxfId="21032" priority="3799" operator="lessThan">
      <formula>$C$4</formula>
    </cfRule>
  </conditionalFormatting>
  <conditionalFormatting sqref="BG50">
    <cfRule type="cellIs" dxfId="21031" priority="3800" operator="lessThan">
      <formula>$C$4</formula>
    </cfRule>
  </conditionalFormatting>
  <conditionalFormatting sqref="BG51">
    <cfRule type="cellIs" dxfId="21030" priority="3801" operator="lessThan">
      <formula>$C$4</formula>
    </cfRule>
  </conditionalFormatting>
  <conditionalFormatting sqref="BG51">
    <cfRule type="cellIs" dxfId="21029" priority="3802" operator="lessThan">
      <formula>$C$4</formula>
    </cfRule>
  </conditionalFormatting>
  <conditionalFormatting sqref="BG52">
    <cfRule type="cellIs" dxfId="21028" priority="3803" operator="lessThan">
      <formula>$C$4</formula>
    </cfRule>
  </conditionalFormatting>
  <conditionalFormatting sqref="BG52">
    <cfRule type="cellIs" dxfId="21027" priority="3804" operator="lessThan">
      <formula>$C$4</formula>
    </cfRule>
  </conditionalFormatting>
  <conditionalFormatting sqref="BG53">
    <cfRule type="cellIs" dxfId="21026" priority="3805" operator="lessThan">
      <formula>$C$4</formula>
    </cfRule>
  </conditionalFormatting>
  <conditionalFormatting sqref="BG53">
    <cfRule type="cellIs" dxfId="21025" priority="3806" operator="lessThan">
      <formula>$C$4</formula>
    </cfRule>
  </conditionalFormatting>
  <conditionalFormatting sqref="BG54">
    <cfRule type="cellIs" dxfId="21024" priority="3807" operator="lessThan">
      <formula>$C$4</formula>
    </cfRule>
  </conditionalFormatting>
  <conditionalFormatting sqref="BG54">
    <cfRule type="cellIs" dxfId="21023" priority="3808" operator="lessThan">
      <formula>$C$4</formula>
    </cfRule>
  </conditionalFormatting>
  <conditionalFormatting sqref="BG55">
    <cfRule type="cellIs" dxfId="21022" priority="3809" operator="lessThan">
      <formula>$C$4</formula>
    </cfRule>
  </conditionalFormatting>
  <conditionalFormatting sqref="BG55">
    <cfRule type="cellIs" dxfId="21021" priority="3810" operator="lessThan">
      <formula>$C$4</formula>
    </cfRule>
  </conditionalFormatting>
  <conditionalFormatting sqref="BG56">
    <cfRule type="cellIs" dxfId="21020" priority="3811" operator="lessThan">
      <formula>$C$4</formula>
    </cfRule>
  </conditionalFormatting>
  <conditionalFormatting sqref="BG56">
    <cfRule type="cellIs" dxfId="21019" priority="3812" operator="lessThan">
      <formula>$C$4</formula>
    </cfRule>
  </conditionalFormatting>
  <conditionalFormatting sqref="BG57">
    <cfRule type="cellIs" dxfId="21018" priority="3813" operator="lessThan">
      <formula>$C$4</formula>
    </cfRule>
  </conditionalFormatting>
  <conditionalFormatting sqref="BG57">
    <cfRule type="cellIs" dxfId="21017" priority="3814" operator="lessThan">
      <formula>$C$4</formula>
    </cfRule>
  </conditionalFormatting>
  <conditionalFormatting sqref="BG58">
    <cfRule type="cellIs" dxfId="21016" priority="3815" operator="lessThan">
      <formula>$C$4</formula>
    </cfRule>
  </conditionalFormatting>
  <conditionalFormatting sqref="BG58">
    <cfRule type="cellIs" dxfId="21015" priority="3816" operator="lessThan">
      <formula>$C$4</formula>
    </cfRule>
  </conditionalFormatting>
  <conditionalFormatting sqref="BG59">
    <cfRule type="cellIs" dxfId="21014" priority="3817" operator="lessThan">
      <formula>$C$4</formula>
    </cfRule>
  </conditionalFormatting>
  <conditionalFormatting sqref="BG59">
    <cfRule type="cellIs" dxfId="21013" priority="3818" operator="lessThan">
      <formula>$C$4</formula>
    </cfRule>
  </conditionalFormatting>
  <conditionalFormatting sqref="BG60">
    <cfRule type="cellIs" dxfId="21012" priority="3819" operator="lessThan">
      <formula>$C$4</formula>
    </cfRule>
  </conditionalFormatting>
  <conditionalFormatting sqref="BG60">
    <cfRule type="cellIs" dxfId="21011" priority="3820" operator="lessThan">
      <formula>$C$4</formula>
    </cfRule>
  </conditionalFormatting>
  <conditionalFormatting sqref="BH11">
    <cfRule type="cellIs" dxfId="21010" priority="3821" operator="lessThan">
      <formula>$C$4</formula>
    </cfRule>
  </conditionalFormatting>
  <conditionalFormatting sqref="BH11">
    <cfRule type="cellIs" dxfId="21009" priority="3822" operator="lessThan">
      <formula>$C$4</formula>
    </cfRule>
  </conditionalFormatting>
  <conditionalFormatting sqref="BH12">
    <cfRule type="cellIs" dxfId="21008" priority="3823" operator="lessThan">
      <formula>$C$4</formula>
    </cfRule>
  </conditionalFormatting>
  <conditionalFormatting sqref="BH12">
    <cfRule type="cellIs" dxfId="21007" priority="3824" operator="lessThan">
      <formula>$C$4</formula>
    </cfRule>
  </conditionalFormatting>
  <conditionalFormatting sqref="BH13">
    <cfRule type="cellIs" dxfId="21006" priority="3825" operator="lessThan">
      <formula>$C$4</formula>
    </cfRule>
  </conditionalFormatting>
  <conditionalFormatting sqref="BH13">
    <cfRule type="cellIs" dxfId="21005" priority="3826" operator="lessThan">
      <formula>$C$4</formula>
    </cfRule>
  </conditionalFormatting>
  <conditionalFormatting sqref="BH14">
    <cfRule type="cellIs" dxfId="21004" priority="3827" operator="lessThan">
      <formula>$C$4</formula>
    </cfRule>
  </conditionalFormatting>
  <conditionalFormatting sqref="BH14">
    <cfRule type="cellIs" dxfId="21003" priority="3828" operator="lessThan">
      <formula>$C$4</formula>
    </cfRule>
  </conditionalFormatting>
  <conditionalFormatting sqref="BH15">
    <cfRule type="cellIs" dxfId="21002" priority="3829" operator="lessThan">
      <formula>$C$4</formula>
    </cfRule>
  </conditionalFormatting>
  <conditionalFormatting sqref="BH15">
    <cfRule type="cellIs" dxfId="21001" priority="3830" operator="lessThan">
      <formula>$C$4</formula>
    </cfRule>
  </conditionalFormatting>
  <conditionalFormatting sqref="BH16">
    <cfRule type="cellIs" dxfId="21000" priority="3831" operator="lessThan">
      <formula>$C$4</formula>
    </cfRule>
  </conditionalFormatting>
  <conditionalFormatting sqref="BH16">
    <cfRule type="cellIs" dxfId="20999" priority="3832" operator="lessThan">
      <formula>$C$4</formula>
    </cfRule>
  </conditionalFormatting>
  <conditionalFormatting sqref="BH17">
    <cfRule type="cellIs" dxfId="20998" priority="3833" operator="lessThan">
      <formula>$C$4</formula>
    </cfRule>
  </conditionalFormatting>
  <conditionalFormatting sqref="BH17">
    <cfRule type="cellIs" dxfId="20997" priority="3834" operator="lessThan">
      <formula>$C$4</formula>
    </cfRule>
  </conditionalFormatting>
  <conditionalFormatting sqref="BH18">
    <cfRule type="cellIs" dxfId="20996" priority="3835" operator="lessThan">
      <formula>$C$4</formula>
    </cfRule>
  </conditionalFormatting>
  <conditionalFormatting sqref="BH18">
    <cfRule type="cellIs" dxfId="20995" priority="3836" operator="lessThan">
      <formula>$C$4</formula>
    </cfRule>
  </conditionalFormatting>
  <conditionalFormatting sqref="BH19">
    <cfRule type="cellIs" dxfId="20994" priority="3837" operator="lessThan">
      <formula>$C$4</formula>
    </cfRule>
  </conditionalFormatting>
  <conditionalFormatting sqref="BH19">
    <cfRule type="cellIs" dxfId="20993" priority="3838" operator="lessThan">
      <formula>$C$4</formula>
    </cfRule>
  </conditionalFormatting>
  <conditionalFormatting sqref="BH20">
    <cfRule type="cellIs" dxfId="20992" priority="3839" operator="lessThan">
      <formula>$C$4</formula>
    </cfRule>
  </conditionalFormatting>
  <conditionalFormatting sqref="BH20">
    <cfRule type="cellIs" dxfId="20991" priority="3840" operator="lessThan">
      <formula>$C$4</formula>
    </cfRule>
  </conditionalFormatting>
  <conditionalFormatting sqref="BH21">
    <cfRule type="cellIs" dxfId="20990" priority="3841" operator="lessThan">
      <formula>$C$4</formula>
    </cfRule>
  </conditionalFormatting>
  <conditionalFormatting sqref="BH21">
    <cfRule type="cellIs" dxfId="20989" priority="3842" operator="lessThan">
      <formula>$C$4</formula>
    </cfRule>
  </conditionalFormatting>
  <conditionalFormatting sqref="BH22">
    <cfRule type="cellIs" dxfId="20988" priority="3843" operator="lessThan">
      <formula>$C$4</formula>
    </cfRule>
  </conditionalFormatting>
  <conditionalFormatting sqref="BH22">
    <cfRule type="cellIs" dxfId="20987" priority="3844" operator="lessThan">
      <formula>$C$4</formula>
    </cfRule>
  </conditionalFormatting>
  <conditionalFormatting sqref="BH23">
    <cfRule type="cellIs" dxfId="20986" priority="3845" operator="lessThan">
      <formula>$C$4</formula>
    </cfRule>
  </conditionalFormatting>
  <conditionalFormatting sqref="BH23">
    <cfRule type="cellIs" dxfId="20985" priority="3846" operator="lessThan">
      <formula>$C$4</formula>
    </cfRule>
  </conditionalFormatting>
  <conditionalFormatting sqref="BH24">
    <cfRule type="cellIs" dxfId="20984" priority="3847" operator="lessThan">
      <formula>$C$4</formula>
    </cfRule>
  </conditionalFormatting>
  <conditionalFormatting sqref="BH24">
    <cfRule type="cellIs" dxfId="20983" priority="3848" operator="lessThan">
      <formula>$C$4</formula>
    </cfRule>
  </conditionalFormatting>
  <conditionalFormatting sqref="BH25">
    <cfRule type="cellIs" dxfId="20982" priority="3849" operator="lessThan">
      <formula>$C$4</formula>
    </cfRule>
  </conditionalFormatting>
  <conditionalFormatting sqref="BH25">
    <cfRule type="cellIs" dxfId="20981" priority="3850" operator="lessThan">
      <formula>$C$4</formula>
    </cfRule>
  </conditionalFormatting>
  <conditionalFormatting sqref="BH26">
    <cfRule type="cellIs" dxfId="20980" priority="3851" operator="lessThan">
      <formula>$C$4</formula>
    </cfRule>
  </conditionalFormatting>
  <conditionalFormatting sqref="BH26">
    <cfRule type="cellIs" dxfId="20979" priority="3852" operator="lessThan">
      <formula>$C$4</formula>
    </cfRule>
  </conditionalFormatting>
  <conditionalFormatting sqref="BH27">
    <cfRule type="cellIs" dxfId="20978" priority="3853" operator="lessThan">
      <formula>$C$4</formula>
    </cfRule>
  </conditionalFormatting>
  <conditionalFormatting sqref="BH27">
    <cfRule type="cellIs" dxfId="20977" priority="3854" operator="lessThan">
      <formula>$C$4</formula>
    </cfRule>
  </conditionalFormatting>
  <conditionalFormatting sqref="BH28">
    <cfRule type="cellIs" dxfId="20976" priority="3855" operator="lessThan">
      <formula>$C$4</formula>
    </cfRule>
  </conditionalFormatting>
  <conditionalFormatting sqref="BH28">
    <cfRule type="cellIs" dxfId="20975" priority="3856" operator="lessThan">
      <formula>$C$4</formula>
    </cfRule>
  </conditionalFormatting>
  <conditionalFormatting sqref="BH29">
    <cfRule type="cellIs" dxfId="20974" priority="3857" operator="lessThan">
      <formula>$C$4</formula>
    </cfRule>
  </conditionalFormatting>
  <conditionalFormatting sqref="BH29">
    <cfRule type="cellIs" dxfId="20973" priority="3858" operator="lessThan">
      <formula>$C$4</formula>
    </cfRule>
  </conditionalFormatting>
  <conditionalFormatting sqref="BH30">
    <cfRule type="cellIs" dxfId="20972" priority="3859" operator="lessThan">
      <formula>$C$4</formula>
    </cfRule>
  </conditionalFormatting>
  <conditionalFormatting sqref="BH30">
    <cfRule type="cellIs" dxfId="20971" priority="3860" operator="lessThan">
      <formula>$C$4</formula>
    </cfRule>
  </conditionalFormatting>
  <conditionalFormatting sqref="BH31">
    <cfRule type="cellIs" dxfId="20970" priority="3861" operator="lessThan">
      <formula>$C$4</formula>
    </cfRule>
  </conditionalFormatting>
  <conditionalFormatting sqref="BH31">
    <cfRule type="cellIs" dxfId="20969" priority="3862" operator="lessThan">
      <formula>$C$4</formula>
    </cfRule>
  </conditionalFormatting>
  <conditionalFormatting sqref="BH32">
    <cfRule type="cellIs" dxfId="20968" priority="3863" operator="lessThan">
      <formula>$C$4</formula>
    </cfRule>
  </conditionalFormatting>
  <conditionalFormatting sqref="BH32">
    <cfRule type="cellIs" dxfId="20967" priority="3864" operator="lessThan">
      <formula>$C$4</formula>
    </cfRule>
  </conditionalFormatting>
  <conditionalFormatting sqref="BH33">
    <cfRule type="cellIs" dxfId="20966" priority="3865" operator="lessThan">
      <formula>$C$4</formula>
    </cfRule>
  </conditionalFormatting>
  <conditionalFormatting sqref="BH33">
    <cfRule type="cellIs" dxfId="20965" priority="3866" operator="lessThan">
      <formula>$C$4</formula>
    </cfRule>
  </conditionalFormatting>
  <conditionalFormatting sqref="BH34">
    <cfRule type="cellIs" dxfId="20964" priority="3867" operator="lessThan">
      <formula>$C$4</formula>
    </cfRule>
  </conditionalFormatting>
  <conditionalFormatting sqref="BH34">
    <cfRule type="cellIs" dxfId="20963" priority="3868" operator="lessThan">
      <formula>$C$4</formula>
    </cfRule>
  </conditionalFormatting>
  <conditionalFormatting sqref="BH35">
    <cfRule type="cellIs" dxfId="20962" priority="3869" operator="lessThan">
      <formula>$C$4</formula>
    </cfRule>
  </conditionalFormatting>
  <conditionalFormatting sqref="BH35">
    <cfRule type="cellIs" dxfId="20961" priority="3870" operator="lessThan">
      <formula>$C$4</formula>
    </cfRule>
  </conditionalFormatting>
  <conditionalFormatting sqref="BH36">
    <cfRule type="cellIs" dxfId="20960" priority="3871" operator="lessThan">
      <formula>$C$4</formula>
    </cfRule>
  </conditionalFormatting>
  <conditionalFormatting sqref="BH36">
    <cfRule type="cellIs" dxfId="20959" priority="3872" operator="lessThan">
      <formula>$C$4</formula>
    </cfRule>
  </conditionalFormatting>
  <conditionalFormatting sqref="BH37">
    <cfRule type="cellIs" dxfId="20958" priority="3873" operator="lessThan">
      <formula>$C$4</formula>
    </cfRule>
  </conditionalFormatting>
  <conditionalFormatting sqref="BH37">
    <cfRule type="cellIs" dxfId="20957" priority="3874" operator="lessThan">
      <formula>$C$4</formula>
    </cfRule>
  </conditionalFormatting>
  <conditionalFormatting sqref="BH38">
    <cfRule type="cellIs" dxfId="20956" priority="3875" operator="lessThan">
      <formula>$C$4</formula>
    </cfRule>
  </conditionalFormatting>
  <conditionalFormatting sqref="BH38">
    <cfRule type="cellIs" dxfId="20955" priority="3876" operator="lessThan">
      <formula>$C$4</formula>
    </cfRule>
  </conditionalFormatting>
  <conditionalFormatting sqref="BH39">
    <cfRule type="cellIs" dxfId="20954" priority="3877" operator="lessThan">
      <formula>$C$4</formula>
    </cfRule>
  </conditionalFormatting>
  <conditionalFormatting sqref="BH39">
    <cfRule type="cellIs" dxfId="20953" priority="3878" operator="lessThan">
      <formula>$C$4</formula>
    </cfRule>
  </conditionalFormatting>
  <conditionalFormatting sqref="BH40">
    <cfRule type="cellIs" dxfId="20952" priority="3879" operator="lessThan">
      <formula>$C$4</formula>
    </cfRule>
  </conditionalFormatting>
  <conditionalFormatting sqref="BH40">
    <cfRule type="cellIs" dxfId="20951" priority="3880" operator="lessThan">
      <formula>$C$4</formula>
    </cfRule>
  </conditionalFormatting>
  <conditionalFormatting sqref="BH41">
    <cfRule type="cellIs" dxfId="20950" priority="3881" operator="lessThan">
      <formula>$C$4</formula>
    </cfRule>
  </conditionalFormatting>
  <conditionalFormatting sqref="BH41">
    <cfRule type="cellIs" dxfId="20949" priority="3882" operator="lessThan">
      <formula>$C$4</formula>
    </cfRule>
  </conditionalFormatting>
  <conditionalFormatting sqref="BH42">
    <cfRule type="cellIs" dxfId="20948" priority="3883" operator="lessThan">
      <formula>$C$4</formula>
    </cfRule>
  </conditionalFormatting>
  <conditionalFormatting sqref="BH42">
    <cfRule type="cellIs" dxfId="20947" priority="3884" operator="lessThan">
      <formula>$C$4</formula>
    </cfRule>
  </conditionalFormatting>
  <conditionalFormatting sqref="BH43">
    <cfRule type="cellIs" dxfId="20946" priority="3885" operator="lessThan">
      <formula>$C$4</formula>
    </cfRule>
  </conditionalFormatting>
  <conditionalFormatting sqref="BH43">
    <cfRule type="cellIs" dxfId="20945" priority="3886" operator="lessThan">
      <formula>$C$4</formula>
    </cfRule>
  </conditionalFormatting>
  <conditionalFormatting sqref="BH44">
    <cfRule type="cellIs" dxfId="20944" priority="3887" operator="lessThan">
      <formula>$C$4</formula>
    </cfRule>
  </conditionalFormatting>
  <conditionalFormatting sqref="BH44">
    <cfRule type="cellIs" dxfId="20943" priority="3888" operator="lessThan">
      <formula>$C$4</formula>
    </cfRule>
  </conditionalFormatting>
  <conditionalFormatting sqref="BH45">
    <cfRule type="cellIs" dxfId="20942" priority="3889" operator="lessThan">
      <formula>$C$4</formula>
    </cfRule>
  </conditionalFormatting>
  <conditionalFormatting sqref="BH45">
    <cfRule type="cellIs" dxfId="20941" priority="3890" operator="lessThan">
      <formula>$C$4</formula>
    </cfRule>
  </conditionalFormatting>
  <conditionalFormatting sqref="BH46">
    <cfRule type="cellIs" dxfId="20940" priority="3891" operator="lessThan">
      <formula>$C$4</formula>
    </cfRule>
  </conditionalFormatting>
  <conditionalFormatting sqref="BH46">
    <cfRule type="cellIs" dxfId="20939" priority="3892" operator="lessThan">
      <formula>$C$4</formula>
    </cfRule>
  </conditionalFormatting>
  <conditionalFormatting sqref="BH47">
    <cfRule type="cellIs" dxfId="20938" priority="3893" operator="lessThan">
      <formula>$C$4</formula>
    </cfRule>
  </conditionalFormatting>
  <conditionalFormatting sqref="BH47">
    <cfRule type="cellIs" dxfId="20937" priority="3894" operator="lessThan">
      <formula>$C$4</formula>
    </cfRule>
  </conditionalFormatting>
  <conditionalFormatting sqref="BH48">
    <cfRule type="cellIs" dxfId="20936" priority="3895" operator="lessThan">
      <formula>$C$4</formula>
    </cfRule>
  </conditionalFormatting>
  <conditionalFormatting sqref="BH48">
    <cfRule type="cellIs" dxfId="20935" priority="3896" operator="lessThan">
      <formula>$C$4</formula>
    </cfRule>
  </conditionalFormatting>
  <conditionalFormatting sqref="BH49">
    <cfRule type="cellIs" dxfId="20934" priority="3897" operator="lessThan">
      <formula>$C$4</formula>
    </cfRule>
  </conditionalFormatting>
  <conditionalFormatting sqref="BH49">
    <cfRule type="cellIs" dxfId="20933" priority="3898" operator="lessThan">
      <formula>$C$4</formula>
    </cfRule>
  </conditionalFormatting>
  <conditionalFormatting sqref="BH50">
    <cfRule type="cellIs" dxfId="20932" priority="3899" operator="lessThan">
      <formula>$C$4</formula>
    </cfRule>
  </conditionalFormatting>
  <conditionalFormatting sqref="BH50">
    <cfRule type="cellIs" dxfId="20931" priority="3900" operator="lessThan">
      <formula>$C$4</formula>
    </cfRule>
  </conditionalFormatting>
  <conditionalFormatting sqref="BH51">
    <cfRule type="cellIs" dxfId="20930" priority="3901" operator="lessThan">
      <formula>$C$4</formula>
    </cfRule>
  </conditionalFormatting>
  <conditionalFormatting sqref="BH51">
    <cfRule type="cellIs" dxfId="20929" priority="3902" operator="lessThan">
      <formula>$C$4</formula>
    </cfRule>
  </conditionalFormatting>
  <conditionalFormatting sqref="BH52">
    <cfRule type="cellIs" dxfId="20928" priority="3903" operator="lessThan">
      <formula>$C$4</formula>
    </cfRule>
  </conditionalFormatting>
  <conditionalFormatting sqref="BH52">
    <cfRule type="cellIs" dxfId="20927" priority="3904" operator="lessThan">
      <formula>$C$4</formula>
    </cfRule>
  </conditionalFormatting>
  <conditionalFormatting sqref="BH53">
    <cfRule type="cellIs" dxfId="20926" priority="3905" operator="lessThan">
      <formula>$C$4</formula>
    </cfRule>
  </conditionalFormatting>
  <conditionalFormatting sqref="BH53">
    <cfRule type="cellIs" dxfId="20925" priority="3906" operator="lessThan">
      <formula>$C$4</formula>
    </cfRule>
  </conditionalFormatting>
  <conditionalFormatting sqref="BH54">
    <cfRule type="cellIs" dxfId="20924" priority="3907" operator="lessThan">
      <formula>$C$4</formula>
    </cfRule>
  </conditionalFormatting>
  <conditionalFormatting sqref="BH54">
    <cfRule type="cellIs" dxfId="20923" priority="3908" operator="lessThan">
      <formula>$C$4</formula>
    </cfRule>
  </conditionalFormatting>
  <conditionalFormatting sqref="BH55">
    <cfRule type="cellIs" dxfId="20922" priority="3909" operator="lessThan">
      <formula>$C$4</formula>
    </cfRule>
  </conditionalFormatting>
  <conditionalFormatting sqref="BH55">
    <cfRule type="cellIs" dxfId="20921" priority="3910" operator="lessThan">
      <formula>$C$4</formula>
    </cfRule>
  </conditionalFormatting>
  <conditionalFormatting sqref="BH56">
    <cfRule type="cellIs" dxfId="20920" priority="3911" operator="lessThan">
      <formula>$C$4</formula>
    </cfRule>
  </conditionalFormatting>
  <conditionalFormatting sqref="BH56">
    <cfRule type="cellIs" dxfId="20919" priority="3912" operator="lessThan">
      <formula>$C$4</formula>
    </cfRule>
  </conditionalFormatting>
  <conditionalFormatting sqref="BH57">
    <cfRule type="cellIs" dxfId="20918" priority="3913" operator="lessThan">
      <formula>$C$4</formula>
    </cfRule>
  </conditionalFormatting>
  <conditionalFormatting sqref="BH57">
    <cfRule type="cellIs" dxfId="20917" priority="3914" operator="lessThan">
      <formula>$C$4</formula>
    </cfRule>
  </conditionalFormatting>
  <conditionalFormatting sqref="BH58">
    <cfRule type="cellIs" dxfId="20916" priority="3915" operator="lessThan">
      <formula>$C$4</formula>
    </cfRule>
  </conditionalFormatting>
  <conditionalFormatting sqref="BH58">
    <cfRule type="cellIs" dxfId="20915" priority="3916" operator="lessThan">
      <formula>$C$4</formula>
    </cfRule>
  </conditionalFormatting>
  <conditionalFormatting sqref="BH59">
    <cfRule type="cellIs" dxfId="20914" priority="3917" operator="lessThan">
      <formula>$C$4</formula>
    </cfRule>
  </conditionalFormatting>
  <conditionalFormatting sqref="BH59">
    <cfRule type="cellIs" dxfId="20913" priority="3918" operator="lessThan">
      <formula>$C$4</formula>
    </cfRule>
  </conditionalFormatting>
  <conditionalFormatting sqref="BH60">
    <cfRule type="cellIs" dxfId="20912" priority="3919" operator="lessThan">
      <formula>$C$4</formula>
    </cfRule>
  </conditionalFormatting>
  <conditionalFormatting sqref="BH60">
    <cfRule type="cellIs" dxfId="20911" priority="3920" operator="lessThan">
      <formula>$C$4</formula>
    </cfRule>
  </conditionalFormatting>
  <conditionalFormatting sqref="BI11">
    <cfRule type="cellIs" dxfId="20910" priority="3921" operator="lessThan">
      <formula>$C$4</formula>
    </cfRule>
  </conditionalFormatting>
  <conditionalFormatting sqref="BI11">
    <cfRule type="cellIs" dxfId="20909" priority="3922" operator="lessThan">
      <formula>$C$4</formula>
    </cfRule>
  </conditionalFormatting>
  <conditionalFormatting sqref="BI12">
    <cfRule type="cellIs" dxfId="20908" priority="3923" operator="lessThan">
      <formula>$C$4</formula>
    </cfRule>
  </conditionalFormatting>
  <conditionalFormatting sqref="BI12">
    <cfRule type="cellIs" dxfId="20907" priority="3924" operator="lessThan">
      <formula>$C$4</formula>
    </cfRule>
  </conditionalFormatting>
  <conditionalFormatting sqref="BI13">
    <cfRule type="cellIs" dxfId="20906" priority="3925" operator="lessThan">
      <formula>$C$4</formula>
    </cfRule>
  </conditionalFormatting>
  <conditionalFormatting sqref="BI13">
    <cfRule type="cellIs" dxfId="20905" priority="3926" operator="lessThan">
      <formula>$C$4</formula>
    </cfRule>
  </conditionalFormatting>
  <conditionalFormatting sqref="BI14">
    <cfRule type="cellIs" dxfId="20904" priority="3927" operator="lessThan">
      <formula>$C$4</formula>
    </cfRule>
  </conditionalFormatting>
  <conditionalFormatting sqref="BI14">
    <cfRule type="cellIs" dxfId="20903" priority="3928" operator="lessThan">
      <formula>$C$4</formula>
    </cfRule>
  </conditionalFormatting>
  <conditionalFormatting sqref="BI15">
    <cfRule type="cellIs" dxfId="20902" priority="3929" operator="lessThan">
      <formula>$C$4</formula>
    </cfRule>
  </conditionalFormatting>
  <conditionalFormatting sqref="BI15">
    <cfRule type="cellIs" dxfId="20901" priority="3930" operator="lessThan">
      <formula>$C$4</formula>
    </cfRule>
  </conditionalFormatting>
  <conditionalFormatting sqref="BI16">
    <cfRule type="cellIs" dxfId="20900" priority="3931" operator="lessThan">
      <formula>$C$4</formula>
    </cfRule>
  </conditionalFormatting>
  <conditionalFormatting sqref="BI16">
    <cfRule type="cellIs" dxfId="20899" priority="3932" operator="lessThan">
      <formula>$C$4</formula>
    </cfRule>
  </conditionalFormatting>
  <conditionalFormatting sqref="BI17">
    <cfRule type="cellIs" dxfId="20898" priority="3933" operator="lessThan">
      <formula>$C$4</formula>
    </cfRule>
  </conditionalFormatting>
  <conditionalFormatting sqref="BI17">
    <cfRule type="cellIs" dxfId="20897" priority="3934" operator="lessThan">
      <formula>$C$4</formula>
    </cfRule>
  </conditionalFormatting>
  <conditionalFormatting sqref="BI18">
    <cfRule type="cellIs" dxfId="20896" priority="3935" operator="lessThan">
      <formula>$C$4</formula>
    </cfRule>
  </conditionalFormatting>
  <conditionalFormatting sqref="BI18">
    <cfRule type="cellIs" dxfId="20895" priority="3936" operator="lessThan">
      <formula>$C$4</formula>
    </cfRule>
  </conditionalFormatting>
  <conditionalFormatting sqref="BI19">
    <cfRule type="cellIs" dxfId="20894" priority="3937" operator="lessThan">
      <formula>$C$4</formula>
    </cfRule>
  </conditionalFormatting>
  <conditionalFormatting sqref="BI19">
    <cfRule type="cellIs" dxfId="20893" priority="3938" operator="lessThan">
      <formula>$C$4</formula>
    </cfRule>
  </conditionalFormatting>
  <conditionalFormatting sqref="BI20">
    <cfRule type="cellIs" dxfId="20892" priority="3939" operator="lessThan">
      <formula>$C$4</formula>
    </cfRule>
  </conditionalFormatting>
  <conditionalFormatting sqref="BI20">
    <cfRule type="cellIs" dxfId="20891" priority="3940" operator="lessThan">
      <formula>$C$4</formula>
    </cfRule>
  </conditionalFormatting>
  <conditionalFormatting sqref="BI21">
    <cfRule type="cellIs" dxfId="20890" priority="3941" operator="lessThan">
      <formula>$C$4</formula>
    </cfRule>
  </conditionalFormatting>
  <conditionalFormatting sqref="BI21">
    <cfRule type="cellIs" dxfId="20889" priority="3942" operator="lessThan">
      <formula>$C$4</formula>
    </cfRule>
  </conditionalFormatting>
  <conditionalFormatting sqref="BI22">
    <cfRule type="cellIs" dxfId="20888" priority="3943" operator="lessThan">
      <formula>$C$4</formula>
    </cfRule>
  </conditionalFormatting>
  <conditionalFormatting sqref="BI22">
    <cfRule type="cellIs" dxfId="20887" priority="3944" operator="lessThan">
      <formula>$C$4</formula>
    </cfRule>
  </conditionalFormatting>
  <conditionalFormatting sqref="BI23">
    <cfRule type="cellIs" dxfId="20886" priority="3945" operator="lessThan">
      <formula>$C$4</formula>
    </cfRule>
  </conditionalFormatting>
  <conditionalFormatting sqref="BI23">
    <cfRule type="cellIs" dxfId="20885" priority="3946" operator="lessThan">
      <formula>$C$4</formula>
    </cfRule>
  </conditionalFormatting>
  <conditionalFormatting sqref="BI24">
    <cfRule type="cellIs" dxfId="20884" priority="3947" operator="lessThan">
      <formula>$C$4</formula>
    </cfRule>
  </conditionalFormatting>
  <conditionalFormatting sqref="BI24">
    <cfRule type="cellIs" dxfId="20883" priority="3948" operator="lessThan">
      <formula>$C$4</formula>
    </cfRule>
  </conditionalFormatting>
  <conditionalFormatting sqref="BI25">
    <cfRule type="cellIs" dxfId="20882" priority="3949" operator="lessThan">
      <formula>$C$4</formula>
    </cfRule>
  </conditionalFormatting>
  <conditionalFormatting sqref="BI25">
    <cfRule type="cellIs" dxfId="20881" priority="3950" operator="lessThan">
      <formula>$C$4</formula>
    </cfRule>
  </conditionalFormatting>
  <conditionalFormatting sqref="BI26">
    <cfRule type="cellIs" dxfId="20880" priority="3951" operator="lessThan">
      <formula>$C$4</formula>
    </cfRule>
  </conditionalFormatting>
  <conditionalFormatting sqref="BI26">
    <cfRule type="cellIs" dxfId="20879" priority="3952" operator="lessThan">
      <formula>$C$4</formula>
    </cfRule>
  </conditionalFormatting>
  <conditionalFormatting sqref="BI27">
    <cfRule type="cellIs" dxfId="20878" priority="3953" operator="lessThan">
      <formula>$C$4</formula>
    </cfRule>
  </conditionalFormatting>
  <conditionalFormatting sqref="BI27">
    <cfRule type="cellIs" dxfId="20877" priority="3954" operator="lessThan">
      <formula>$C$4</formula>
    </cfRule>
  </conditionalFormatting>
  <conditionalFormatting sqref="BI28">
    <cfRule type="cellIs" dxfId="20876" priority="3955" operator="lessThan">
      <formula>$C$4</formula>
    </cfRule>
  </conditionalFormatting>
  <conditionalFormatting sqref="BI28">
    <cfRule type="cellIs" dxfId="20875" priority="3956" operator="lessThan">
      <formula>$C$4</formula>
    </cfRule>
  </conditionalFormatting>
  <conditionalFormatting sqref="BI29">
    <cfRule type="cellIs" dxfId="20874" priority="3957" operator="lessThan">
      <formula>$C$4</formula>
    </cfRule>
  </conditionalFormatting>
  <conditionalFormatting sqref="BI29">
    <cfRule type="cellIs" dxfId="20873" priority="3958" operator="lessThan">
      <formula>$C$4</formula>
    </cfRule>
  </conditionalFormatting>
  <conditionalFormatting sqref="BI30">
    <cfRule type="cellIs" dxfId="20872" priority="3959" operator="lessThan">
      <formula>$C$4</formula>
    </cfRule>
  </conditionalFormatting>
  <conditionalFormatting sqref="BI30">
    <cfRule type="cellIs" dxfId="20871" priority="3960" operator="lessThan">
      <formula>$C$4</formula>
    </cfRule>
  </conditionalFormatting>
  <conditionalFormatting sqref="BI31">
    <cfRule type="cellIs" dxfId="20870" priority="3961" operator="lessThan">
      <formula>$C$4</formula>
    </cfRule>
  </conditionalFormatting>
  <conditionalFormatting sqref="BI31">
    <cfRule type="cellIs" dxfId="20869" priority="3962" operator="lessThan">
      <formula>$C$4</formula>
    </cfRule>
  </conditionalFormatting>
  <conditionalFormatting sqref="BI32">
    <cfRule type="cellIs" dxfId="20868" priority="3963" operator="lessThan">
      <formula>$C$4</formula>
    </cfRule>
  </conditionalFormatting>
  <conditionalFormatting sqref="BI32">
    <cfRule type="cellIs" dxfId="20867" priority="3964" operator="lessThan">
      <formula>$C$4</formula>
    </cfRule>
  </conditionalFormatting>
  <conditionalFormatting sqref="BI33">
    <cfRule type="cellIs" dxfId="20866" priority="3965" operator="lessThan">
      <formula>$C$4</formula>
    </cfRule>
  </conditionalFormatting>
  <conditionalFormatting sqref="BI33">
    <cfRule type="cellIs" dxfId="20865" priority="3966" operator="lessThan">
      <formula>$C$4</formula>
    </cfRule>
  </conditionalFormatting>
  <conditionalFormatting sqref="BI34">
    <cfRule type="cellIs" dxfId="20864" priority="3967" operator="lessThan">
      <formula>$C$4</formula>
    </cfRule>
  </conditionalFormatting>
  <conditionalFormatting sqref="BI34">
    <cfRule type="cellIs" dxfId="20863" priority="3968" operator="lessThan">
      <formula>$C$4</formula>
    </cfRule>
  </conditionalFormatting>
  <conditionalFormatting sqref="BI35">
    <cfRule type="cellIs" dxfId="20862" priority="3969" operator="lessThan">
      <formula>$C$4</formula>
    </cfRule>
  </conditionalFormatting>
  <conditionalFormatting sqref="BI35">
    <cfRule type="cellIs" dxfId="20861" priority="3970" operator="lessThan">
      <formula>$C$4</formula>
    </cfRule>
  </conditionalFormatting>
  <conditionalFormatting sqref="BI36">
    <cfRule type="cellIs" dxfId="20860" priority="3971" operator="lessThan">
      <formula>$C$4</formula>
    </cfRule>
  </conditionalFormatting>
  <conditionalFormatting sqref="BI36">
    <cfRule type="cellIs" dxfId="20859" priority="3972" operator="lessThan">
      <formula>$C$4</formula>
    </cfRule>
  </conditionalFormatting>
  <conditionalFormatting sqref="BI37">
    <cfRule type="cellIs" dxfId="20858" priority="3973" operator="lessThan">
      <formula>$C$4</formula>
    </cfRule>
  </conditionalFormatting>
  <conditionalFormatting sqref="BI37">
    <cfRule type="cellIs" dxfId="20857" priority="3974" operator="lessThan">
      <formula>$C$4</formula>
    </cfRule>
  </conditionalFormatting>
  <conditionalFormatting sqref="BI38">
    <cfRule type="cellIs" dxfId="20856" priority="3975" operator="lessThan">
      <formula>$C$4</formula>
    </cfRule>
  </conditionalFormatting>
  <conditionalFormatting sqref="BI38">
    <cfRule type="cellIs" dxfId="20855" priority="3976" operator="lessThan">
      <formula>$C$4</formula>
    </cfRule>
  </conditionalFormatting>
  <conditionalFormatting sqref="BI39">
    <cfRule type="cellIs" dxfId="20854" priority="3977" operator="lessThan">
      <formula>$C$4</formula>
    </cfRule>
  </conditionalFormatting>
  <conditionalFormatting sqref="BI39">
    <cfRule type="cellIs" dxfId="20853" priority="3978" operator="lessThan">
      <formula>$C$4</formula>
    </cfRule>
  </conditionalFormatting>
  <conditionalFormatting sqref="BI40">
    <cfRule type="cellIs" dxfId="20852" priority="3979" operator="lessThan">
      <formula>$C$4</formula>
    </cfRule>
  </conditionalFormatting>
  <conditionalFormatting sqref="BI40">
    <cfRule type="cellIs" dxfId="20851" priority="3980" operator="lessThan">
      <formula>$C$4</formula>
    </cfRule>
  </conditionalFormatting>
  <conditionalFormatting sqref="BI41">
    <cfRule type="cellIs" dxfId="20850" priority="3981" operator="lessThan">
      <formula>$C$4</formula>
    </cfRule>
  </conditionalFormatting>
  <conditionalFormatting sqref="BI41">
    <cfRule type="cellIs" dxfId="20849" priority="3982" operator="lessThan">
      <formula>$C$4</formula>
    </cfRule>
  </conditionalFormatting>
  <conditionalFormatting sqref="BI42">
    <cfRule type="cellIs" dxfId="20848" priority="3983" operator="lessThan">
      <formula>$C$4</formula>
    </cfRule>
  </conditionalFormatting>
  <conditionalFormatting sqref="BI42">
    <cfRule type="cellIs" dxfId="20847" priority="3984" operator="lessThan">
      <formula>$C$4</formula>
    </cfRule>
  </conditionalFormatting>
  <conditionalFormatting sqref="BI43">
    <cfRule type="cellIs" dxfId="20846" priority="3985" operator="lessThan">
      <formula>$C$4</formula>
    </cfRule>
  </conditionalFormatting>
  <conditionalFormatting sqref="BI43">
    <cfRule type="cellIs" dxfId="20845" priority="3986" operator="lessThan">
      <formula>$C$4</formula>
    </cfRule>
  </conditionalFormatting>
  <conditionalFormatting sqref="BI44">
    <cfRule type="cellIs" dxfId="20844" priority="3987" operator="lessThan">
      <formula>$C$4</formula>
    </cfRule>
  </conditionalFormatting>
  <conditionalFormatting sqref="BI44">
    <cfRule type="cellIs" dxfId="20843" priority="3988" operator="lessThan">
      <formula>$C$4</formula>
    </cfRule>
  </conditionalFormatting>
  <conditionalFormatting sqref="BI45">
    <cfRule type="cellIs" dxfId="20842" priority="3989" operator="lessThan">
      <formula>$C$4</formula>
    </cfRule>
  </conditionalFormatting>
  <conditionalFormatting sqref="BI45">
    <cfRule type="cellIs" dxfId="20841" priority="3990" operator="lessThan">
      <formula>$C$4</formula>
    </cfRule>
  </conditionalFormatting>
  <conditionalFormatting sqref="BI46">
    <cfRule type="cellIs" dxfId="20840" priority="3991" operator="lessThan">
      <formula>$C$4</formula>
    </cfRule>
  </conditionalFormatting>
  <conditionalFormatting sqref="BI46">
    <cfRule type="cellIs" dxfId="20839" priority="3992" operator="lessThan">
      <formula>$C$4</formula>
    </cfRule>
  </conditionalFormatting>
  <conditionalFormatting sqref="BI47">
    <cfRule type="cellIs" dxfId="20838" priority="3993" operator="lessThan">
      <formula>$C$4</formula>
    </cfRule>
  </conditionalFormatting>
  <conditionalFormatting sqref="BI47">
    <cfRule type="cellIs" dxfId="20837" priority="3994" operator="lessThan">
      <formula>$C$4</formula>
    </cfRule>
  </conditionalFormatting>
  <conditionalFormatting sqref="BI48">
    <cfRule type="cellIs" dxfId="20836" priority="3995" operator="lessThan">
      <formula>$C$4</formula>
    </cfRule>
  </conditionalFormatting>
  <conditionalFormatting sqref="BI48">
    <cfRule type="cellIs" dxfId="20835" priority="3996" operator="lessThan">
      <formula>$C$4</formula>
    </cfRule>
  </conditionalFormatting>
  <conditionalFormatting sqref="BI49">
    <cfRule type="cellIs" dxfId="20834" priority="3997" operator="lessThan">
      <formula>$C$4</formula>
    </cfRule>
  </conditionalFormatting>
  <conditionalFormatting sqref="BI49">
    <cfRule type="cellIs" dxfId="20833" priority="3998" operator="lessThan">
      <formula>$C$4</formula>
    </cfRule>
  </conditionalFormatting>
  <conditionalFormatting sqref="BI50">
    <cfRule type="cellIs" dxfId="20832" priority="3999" operator="lessThan">
      <formula>$C$4</formula>
    </cfRule>
  </conditionalFormatting>
  <conditionalFormatting sqref="BI50">
    <cfRule type="cellIs" dxfId="20831" priority="4000" operator="lessThan">
      <formula>$C$4</formula>
    </cfRule>
  </conditionalFormatting>
  <conditionalFormatting sqref="BI51">
    <cfRule type="cellIs" dxfId="20830" priority="4001" operator="lessThan">
      <formula>$C$4</formula>
    </cfRule>
  </conditionalFormatting>
  <conditionalFormatting sqref="BI51">
    <cfRule type="cellIs" dxfId="20829" priority="4002" operator="lessThan">
      <formula>$C$4</formula>
    </cfRule>
  </conditionalFormatting>
  <conditionalFormatting sqref="BI52">
    <cfRule type="cellIs" dxfId="20828" priority="4003" operator="lessThan">
      <formula>$C$4</formula>
    </cfRule>
  </conditionalFormatting>
  <conditionalFormatting sqref="BI52">
    <cfRule type="cellIs" dxfId="20827" priority="4004" operator="lessThan">
      <formula>$C$4</formula>
    </cfRule>
  </conditionalFormatting>
  <conditionalFormatting sqref="BI53">
    <cfRule type="cellIs" dxfId="20826" priority="4005" operator="lessThan">
      <formula>$C$4</formula>
    </cfRule>
  </conditionalFormatting>
  <conditionalFormatting sqref="BI53">
    <cfRule type="cellIs" dxfId="20825" priority="4006" operator="lessThan">
      <formula>$C$4</formula>
    </cfRule>
  </conditionalFormatting>
  <conditionalFormatting sqref="BI54">
    <cfRule type="cellIs" dxfId="20824" priority="4007" operator="lessThan">
      <formula>$C$4</formula>
    </cfRule>
  </conditionalFormatting>
  <conditionalFormatting sqref="BI54">
    <cfRule type="cellIs" dxfId="20823" priority="4008" operator="lessThan">
      <formula>$C$4</formula>
    </cfRule>
  </conditionalFormatting>
  <conditionalFormatting sqref="BI55">
    <cfRule type="cellIs" dxfId="20822" priority="4009" operator="lessThan">
      <formula>$C$4</formula>
    </cfRule>
  </conditionalFormatting>
  <conditionalFormatting sqref="BI55">
    <cfRule type="cellIs" dxfId="20821" priority="4010" operator="lessThan">
      <formula>$C$4</formula>
    </cfRule>
  </conditionalFormatting>
  <conditionalFormatting sqref="BI56">
    <cfRule type="cellIs" dxfId="20820" priority="4011" operator="lessThan">
      <formula>$C$4</formula>
    </cfRule>
  </conditionalFormatting>
  <conditionalFormatting sqref="BI56">
    <cfRule type="cellIs" dxfId="20819" priority="4012" operator="lessThan">
      <formula>$C$4</formula>
    </cfRule>
  </conditionalFormatting>
  <conditionalFormatting sqref="BI57">
    <cfRule type="cellIs" dxfId="20818" priority="4013" operator="lessThan">
      <formula>$C$4</formula>
    </cfRule>
  </conditionalFormatting>
  <conditionalFormatting sqref="BI57">
    <cfRule type="cellIs" dxfId="20817" priority="4014" operator="lessThan">
      <formula>$C$4</formula>
    </cfRule>
  </conditionalFormatting>
  <conditionalFormatting sqref="BI58">
    <cfRule type="cellIs" dxfId="20816" priority="4015" operator="lessThan">
      <formula>$C$4</formula>
    </cfRule>
  </conditionalFormatting>
  <conditionalFormatting sqref="BI58">
    <cfRule type="cellIs" dxfId="20815" priority="4016" operator="lessThan">
      <formula>$C$4</formula>
    </cfRule>
  </conditionalFormatting>
  <conditionalFormatting sqref="BI59">
    <cfRule type="cellIs" dxfId="20814" priority="4017" operator="lessThan">
      <formula>$C$4</formula>
    </cfRule>
  </conditionalFormatting>
  <conditionalFormatting sqref="BI59">
    <cfRule type="cellIs" dxfId="20813" priority="4018" operator="lessThan">
      <formula>$C$4</formula>
    </cfRule>
  </conditionalFormatting>
  <conditionalFormatting sqref="BI60">
    <cfRule type="cellIs" dxfId="20812" priority="4019" operator="lessThan">
      <formula>$C$4</formula>
    </cfRule>
  </conditionalFormatting>
  <conditionalFormatting sqref="BI60">
    <cfRule type="cellIs" dxfId="20811" priority="4020" operator="lessThan">
      <formula>$C$4</formula>
    </cfRule>
  </conditionalFormatting>
  <conditionalFormatting sqref="BJ11">
    <cfRule type="cellIs" dxfId="20810" priority="4021" operator="lessThan">
      <formula>$C$4</formula>
    </cfRule>
  </conditionalFormatting>
  <conditionalFormatting sqref="BJ11">
    <cfRule type="cellIs" dxfId="20809" priority="4022" operator="lessThan">
      <formula>$C$4</formula>
    </cfRule>
  </conditionalFormatting>
  <conditionalFormatting sqref="BJ12">
    <cfRule type="cellIs" dxfId="20808" priority="4023" operator="lessThan">
      <formula>$C$4</formula>
    </cfRule>
  </conditionalFormatting>
  <conditionalFormatting sqref="BJ12">
    <cfRule type="cellIs" dxfId="20807" priority="4024" operator="lessThan">
      <formula>$C$4</formula>
    </cfRule>
  </conditionalFormatting>
  <conditionalFormatting sqref="BJ13">
    <cfRule type="cellIs" dxfId="20806" priority="4025" operator="lessThan">
      <formula>$C$4</formula>
    </cfRule>
  </conditionalFormatting>
  <conditionalFormatting sqref="BJ13">
    <cfRule type="cellIs" dxfId="20805" priority="4026" operator="lessThan">
      <formula>$C$4</formula>
    </cfRule>
  </conditionalFormatting>
  <conditionalFormatting sqref="BJ14">
    <cfRule type="cellIs" dxfId="20804" priority="4027" operator="lessThan">
      <formula>$C$4</formula>
    </cfRule>
  </conditionalFormatting>
  <conditionalFormatting sqref="BJ14">
    <cfRule type="cellIs" dxfId="20803" priority="4028" operator="lessThan">
      <formula>$C$4</formula>
    </cfRule>
  </conditionalFormatting>
  <conditionalFormatting sqref="BJ15">
    <cfRule type="cellIs" dxfId="20802" priority="4029" operator="lessThan">
      <formula>$C$4</formula>
    </cfRule>
  </conditionalFormatting>
  <conditionalFormatting sqref="BJ15">
    <cfRule type="cellIs" dxfId="20801" priority="4030" operator="lessThan">
      <formula>$C$4</formula>
    </cfRule>
  </conditionalFormatting>
  <conditionalFormatting sqref="BJ16">
    <cfRule type="cellIs" dxfId="20800" priority="4031" operator="lessThan">
      <formula>$C$4</formula>
    </cfRule>
  </conditionalFormatting>
  <conditionalFormatting sqref="BJ16">
    <cfRule type="cellIs" dxfId="20799" priority="4032" operator="lessThan">
      <formula>$C$4</formula>
    </cfRule>
  </conditionalFormatting>
  <conditionalFormatting sqref="BJ17">
    <cfRule type="cellIs" dxfId="20798" priority="4033" operator="lessThan">
      <formula>$C$4</formula>
    </cfRule>
  </conditionalFormatting>
  <conditionalFormatting sqref="BJ17">
    <cfRule type="cellIs" dxfId="20797" priority="4034" operator="lessThan">
      <formula>$C$4</formula>
    </cfRule>
  </conditionalFormatting>
  <conditionalFormatting sqref="BJ18">
    <cfRule type="cellIs" dxfId="20796" priority="4035" operator="lessThan">
      <formula>$C$4</formula>
    </cfRule>
  </conditionalFormatting>
  <conditionalFormatting sqref="BJ18">
    <cfRule type="cellIs" dxfId="20795" priority="4036" operator="lessThan">
      <formula>$C$4</formula>
    </cfRule>
  </conditionalFormatting>
  <conditionalFormatting sqref="BJ19">
    <cfRule type="cellIs" dxfId="20794" priority="4037" operator="lessThan">
      <formula>$C$4</formula>
    </cfRule>
  </conditionalFormatting>
  <conditionalFormatting sqref="BJ19">
    <cfRule type="cellIs" dxfId="20793" priority="4038" operator="lessThan">
      <formula>$C$4</formula>
    </cfRule>
  </conditionalFormatting>
  <conditionalFormatting sqref="BJ20">
    <cfRule type="cellIs" dxfId="20792" priority="4039" operator="lessThan">
      <formula>$C$4</formula>
    </cfRule>
  </conditionalFormatting>
  <conditionalFormatting sqref="BJ20">
    <cfRule type="cellIs" dxfId="20791" priority="4040" operator="lessThan">
      <formula>$C$4</formula>
    </cfRule>
  </conditionalFormatting>
  <conditionalFormatting sqref="BJ21">
    <cfRule type="cellIs" dxfId="20790" priority="4041" operator="lessThan">
      <formula>$C$4</formula>
    </cfRule>
  </conditionalFormatting>
  <conditionalFormatting sqref="BJ21">
    <cfRule type="cellIs" dxfId="20789" priority="4042" operator="lessThan">
      <formula>$C$4</formula>
    </cfRule>
  </conditionalFormatting>
  <conditionalFormatting sqref="BJ22">
    <cfRule type="cellIs" dxfId="20788" priority="4043" operator="lessThan">
      <formula>$C$4</formula>
    </cfRule>
  </conditionalFormatting>
  <conditionalFormatting sqref="BJ22">
    <cfRule type="cellIs" dxfId="20787" priority="4044" operator="lessThan">
      <formula>$C$4</formula>
    </cfRule>
  </conditionalFormatting>
  <conditionalFormatting sqref="BJ23">
    <cfRule type="cellIs" dxfId="20786" priority="4045" operator="lessThan">
      <formula>$C$4</formula>
    </cfRule>
  </conditionalFormatting>
  <conditionalFormatting sqref="BJ23">
    <cfRule type="cellIs" dxfId="20785" priority="4046" operator="lessThan">
      <formula>$C$4</formula>
    </cfRule>
  </conditionalFormatting>
  <conditionalFormatting sqref="BJ24">
    <cfRule type="cellIs" dxfId="20784" priority="4047" operator="lessThan">
      <formula>$C$4</formula>
    </cfRule>
  </conditionalFormatting>
  <conditionalFormatting sqref="BJ24">
    <cfRule type="cellIs" dxfId="20783" priority="4048" operator="lessThan">
      <formula>$C$4</formula>
    </cfRule>
  </conditionalFormatting>
  <conditionalFormatting sqref="BJ25">
    <cfRule type="cellIs" dxfId="20782" priority="4049" operator="lessThan">
      <formula>$C$4</formula>
    </cfRule>
  </conditionalFormatting>
  <conditionalFormatting sqref="BJ25">
    <cfRule type="cellIs" dxfId="20781" priority="4050" operator="lessThan">
      <formula>$C$4</formula>
    </cfRule>
  </conditionalFormatting>
  <conditionalFormatting sqref="BJ26">
    <cfRule type="cellIs" dxfId="20780" priority="4051" operator="lessThan">
      <formula>$C$4</formula>
    </cfRule>
  </conditionalFormatting>
  <conditionalFormatting sqref="BJ26">
    <cfRule type="cellIs" dxfId="20779" priority="4052" operator="lessThan">
      <formula>$C$4</formula>
    </cfRule>
  </conditionalFormatting>
  <conditionalFormatting sqref="BJ27">
    <cfRule type="cellIs" dxfId="20778" priority="4053" operator="lessThan">
      <formula>$C$4</formula>
    </cfRule>
  </conditionalFormatting>
  <conditionalFormatting sqref="BJ27">
    <cfRule type="cellIs" dxfId="20777" priority="4054" operator="lessThan">
      <formula>$C$4</formula>
    </cfRule>
  </conditionalFormatting>
  <conditionalFormatting sqref="BJ28">
    <cfRule type="cellIs" dxfId="20776" priority="4055" operator="lessThan">
      <formula>$C$4</formula>
    </cfRule>
  </conditionalFormatting>
  <conditionalFormatting sqref="BJ28">
    <cfRule type="cellIs" dxfId="20775" priority="4056" operator="lessThan">
      <formula>$C$4</formula>
    </cfRule>
  </conditionalFormatting>
  <conditionalFormatting sqref="BJ29">
    <cfRule type="cellIs" dxfId="20774" priority="4057" operator="lessThan">
      <formula>$C$4</formula>
    </cfRule>
  </conditionalFormatting>
  <conditionalFormatting sqref="BJ29">
    <cfRule type="cellIs" dxfId="20773" priority="4058" operator="lessThan">
      <formula>$C$4</formula>
    </cfRule>
  </conditionalFormatting>
  <conditionalFormatting sqref="BJ30">
    <cfRule type="cellIs" dxfId="20772" priority="4059" operator="lessThan">
      <formula>$C$4</formula>
    </cfRule>
  </conditionalFormatting>
  <conditionalFormatting sqref="BJ30">
    <cfRule type="cellIs" dxfId="20771" priority="4060" operator="lessThan">
      <formula>$C$4</formula>
    </cfRule>
  </conditionalFormatting>
  <conditionalFormatting sqref="BJ31">
    <cfRule type="cellIs" dxfId="20770" priority="4061" operator="lessThan">
      <formula>$C$4</formula>
    </cfRule>
  </conditionalFormatting>
  <conditionalFormatting sqref="BJ31">
    <cfRule type="cellIs" dxfId="20769" priority="4062" operator="lessThan">
      <formula>$C$4</formula>
    </cfRule>
  </conditionalFormatting>
  <conditionalFormatting sqref="BJ32">
    <cfRule type="cellIs" dxfId="20768" priority="4063" operator="lessThan">
      <formula>$C$4</formula>
    </cfRule>
  </conditionalFormatting>
  <conditionalFormatting sqref="BJ32">
    <cfRule type="cellIs" dxfId="20767" priority="4064" operator="lessThan">
      <formula>$C$4</formula>
    </cfRule>
  </conditionalFormatting>
  <conditionalFormatting sqref="BJ33">
    <cfRule type="cellIs" dxfId="20766" priority="4065" operator="lessThan">
      <formula>$C$4</formula>
    </cfRule>
  </conditionalFormatting>
  <conditionalFormatting sqref="BJ33">
    <cfRule type="cellIs" dxfId="20765" priority="4066" operator="lessThan">
      <formula>$C$4</formula>
    </cfRule>
  </conditionalFormatting>
  <conditionalFormatting sqref="BJ34">
    <cfRule type="cellIs" dxfId="20764" priority="4067" operator="lessThan">
      <formula>$C$4</formula>
    </cfRule>
  </conditionalFormatting>
  <conditionalFormatting sqref="BJ34">
    <cfRule type="cellIs" dxfId="20763" priority="4068" operator="lessThan">
      <formula>$C$4</formula>
    </cfRule>
  </conditionalFormatting>
  <conditionalFormatting sqref="BJ35">
    <cfRule type="cellIs" dxfId="20762" priority="4069" operator="lessThan">
      <formula>$C$4</formula>
    </cfRule>
  </conditionalFormatting>
  <conditionalFormatting sqref="BJ35">
    <cfRule type="cellIs" dxfId="20761" priority="4070" operator="lessThan">
      <formula>$C$4</formula>
    </cfRule>
  </conditionalFormatting>
  <conditionalFormatting sqref="BJ36">
    <cfRule type="cellIs" dxfId="20760" priority="4071" operator="lessThan">
      <formula>$C$4</formula>
    </cfRule>
  </conditionalFormatting>
  <conditionalFormatting sqref="BJ36">
    <cfRule type="cellIs" dxfId="20759" priority="4072" operator="lessThan">
      <formula>$C$4</formula>
    </cfRule>
  </conditionalFormatting>
  <conditionalFormatting sqref="BJ37">
    <cfRule type="cellIs" dxfId="20758" priority="4073" operator="lessThan">
      <formula>$C$4</formula>
    </cfRule>
  </conditionalFormatting>
  <conditionalFormatting sqref="BJ37">
    <cfRule type="cellIs" dxfId="20757" priority="4074" operator="lessThan">
      <formula>$C$4</formula>
    </cfRule>
  </conditionalFormatting>
  <conditionalFormatting sqref="BJ38">
    <cfRule type="cellIs" dxfId="20756" priority="4075" operator="lessThan">
      <formula>$C$4</formula>
    </cfRule>
  </conditionalFormatting>
  <conditionalFormatting sqref="BJ38">
    <cfRule type="cellIs" dxfId="20755" priority="4076" operator="lessThan">
      <formula>$C$4</formula>
    </cfRule>
  </conditionalFormatting>
  <conditionalFormatting sqref="BJ39">
    <cfRule type="cellIs" dxfId="20754" priority="4077" operator="lessThan">
      <formula>$C$4</formula>
    </cfRule>
  </conditionalFormatting>
  <conditionalFormatting sqref="BJ39">
    <cfRule type="cellIs" dxfId="20753" priority="4078" operator="lessThan">
      <formula>$C$4</formula>
    </cfRule>
  </conditionalFormatting>
  <conditionalFormatting sqref="BJ40">
    <cfRule type="cellIs" dxfId="20752" priority="4079" operator="lessThan">
      <formula>$C$4</formula>
    </cfRule>
  </conditionalFormatting>
  <conditionalFormatting sqref="BJ40">
    <cfRule type="cellIs" dxfId="20751" priority="4080" operator="lessThan">
      <formula>$C$4</formula>
    </cfRule>
  </conditionalFormatting>
  <conditionalFormatting sqref="BJ41">
    <cfRule type="cellIs" dxfId="20750" priority="4081" operator="lessThan">
      <formula>$C$4</formula>
    </cfRule>
  </conditionalFormatting>
  <conditionalFormatting sqref="BJ41">
    <cfRule type="cellIs" dxfId="20749" priority="4082" operator="lessThan">
      <formula>$C$4</formula>
    </cfRule>
  </conditionalFormatting>
  <conditionalFormatting sqref="BJ42">
    <cfRule type="cellIs" dxfId="20748" priority="4083" operator="lessThan">
      <formula>$C$4</formula>
    </cfRule>
  </conditionalFormatting>
  <conditionalFormatting sqref="BJ42">
    <cfRule type="cellIs" dxfId="20747" priority="4084" operator="lessThan">
      <formula>$C$4</formula>
    </cfRule>
  </conditionalFormatting>
  <conditionalFormatting sqref="BJ43">
    <cfRule type="cellIs" dxfId="20746" priority="4085" operator="lessThan">
      <formula>$C$4</formula>
    </cfRule>
  </conditionalFormatting>
  <conditionalFormatting sqref="BJ43">
    <cfRule type="cellIs" dxfId="20745" priority="4086" operator="lessThan">
      <formula>$C$4</formula>
    </cfRule>
  </conditionalFormatting>
  <conditionalFormatting sqref="BJ44">
    <cfRule type="cellIs" dxfId="20744" priority="4087" operator="lessThan">
      <formula>$C$4</formula>
    </cfRule>
  </conditionalFormatting>
  <conditionalFormatting sqref="BJ44">
    <cfRule type="cellIs" dxfId="20743" priority="4088" operator="lessThan">
      <formula>$C$4</formula>
    </cfRule>
  </conditionalFormatting>
  <conditionalFormatting sqref="BJ45">
    <cfRule type="cellIs" dxfId="20742" priority="4089" operator="lessThan">
      <formula>$C$4</formula>
    </cfRule>
  </conditionalFormatting>
  <conditionalFormatting sqref="BJ45">
    <cfRule type="cellIs" dxfId="20741" priority="4090" operator="lessThan">
      <formula>$C$4</formula>
    </cfRule>
  </conditionalFormatting>
  <conditionalFormatting sqref="BJ46">
    <cfRule type="cellIs" dxfId="20740" priority="4091" operator="lessThan">
      <formula>$C$4</formula>
    </cfRule>
  </conditionalFormatting>
  <conditionalFormatting sqref="BJ46">
    <cfRule type="cellIs" dxfId="20739" priority="4092" operator="lessThan">
      <formula>$C$4</formula>
    </cfRule>
  </conditionalFormatting>
  <conditionalFormatting sqref="BJ47">
    <cfRule type="cellIs" dxfId="20738" priority="4093" operator="lessThan">
      <formula>$C$4</formula>
    </cfRule>
  </conditionalFormatting>
  <conditionalFormatting sqref="BJ47">
    <cfRule type="cellIs" dxfId="20737" priority="4094" operator="lessThan">
      <formula>$C$4</formula>
    </cfRule>
  </conditionalFormatting>
  <conditionalFormatting sqref="BJ48">
    <cfRule type="cellIs" dxfId="20736" priority="4095" operator="lessThan">
      <formula>$C$4</formula>
    </cfRule>
  </conditionalFormatting>
  <conditionalFormatting sqref="BJ48">
    <cfRule type="cellIs" dxfId="20735" priority="4096" operator="lessThan">
      <formula>$C$4</formula>
    </cfRule>
  </conditionalFormatting>
  <conditionalFormatting sqref="BJ49">
    <cfRule type="cellIs" dxfId="20734" priority="4097" operator="lessThan">
      <formula>$C$4</formula>
    </cfRule>
  </conditionalFormatting>
  <conditionalFormatting sqref="BJ49">
    <cfRule type="cellIs" dxfId="20733" priority="4098" operator="lessThan">
      <formula>$C$4</formula>
    </cfRule>
  </conditionalFormatting>
  <conditionalFormatting sqref="BJ50">
    <cfRule type="cellIs" dxfId="20732" priority="4099" operator="lessThan">
      <formula>$C$4</formula>
    </cfRule>
  </conditionalFormatting>
  <conditionalFormatting sqref="BJ50">
    <cfRule type="cellIs" dxfId="20731" priority="4100" operator="lessThan">
      <formula>$C$4</formula>
    </cfRule>
  </conditionalFormatting>
  <conditionalFormatting sqref="BJ51">
    <cfRule type="cellIs" dxfId="20730" priority="4101" operator="lessThan">
      <formula>$C$4</formula>
    </cfRule>
  </conditionalFormatting>
  <conditionalFormatting sqref="BJ51">
    <cfRule type="cellIs" dxfId="20729" priority="4102" operator="lessThan">
      <formula>$C$4</formula>
    </cfRule>
  </conditionalFormatting>
  <conditionalFormatting sqref="BJ52">
    <cfRule type="cellIs" dxfId="20728" priority="4103" operator="lessThan">
      <formula>$C$4</formula>
    </cfRule>
  </conditionalFormatting>
  <conditionalFormatting sqref="BJ52">
    <cfRule type="cellIs" dxfId="20727" priority="4104" operator="lessThan">
      <formula>$C$4</formula>
    </cfRule>
  </conditionalFormatting>
  <conditionalFormatting sqref="BJ53">
    <cfRule type="cellIs" dxfId="20726" priority="4105" operator="lessThan">
      <formula>$C$4</formula>
    </cfRule>
  </conditionalFormatting>
  <conditionalFormatting sqref="BJ53">
    <cfRule type="cellIs" dxfId="20725" priority="4106" operator="lessThan">
      <formula>$C$4</formula>
    </cfRule>
  </conditionalFormatting>
  <conditionalFormatting sqref="BJ54">
    <cfRule type="cellIs" dxfId="20724" priority="4107" operator="lessThan">
      <formula>$C$4</formula>
    </cfRule>
  </conditionalFormatting>
  <conditionalFormatting sqref="BJ54">
    <cfRule type="cellIs" dxfId="20723" priority="4108" operator="lessThan">
      <formula>$C$4</formula>
    </cfRule>
  </conditionalFormatting>
  <conditionalFormatting sqref="BJ55">
    <cfRule type="cellIs" dxfId="20722" priority="4109" operator="lessThan">
      <formula>$C$4</formula>
    </cfRule>
  </conditionalFormatting>
  <conditionalFormatting sqref="BJ55">
    <cfRule type="cellIs" dxfId="20721" priority="4110" operator="lessThan">
      <formula>$C$4</formula>
    </cfRule>
  </conditionalFormatting>
  <conditionalFormatting sqref="BJ56">
    <cfRule type="cellIs" dxfId="20720" priority="4111" operator="lessThan">
      <formula>$C$4</formula>
    </cfRule>
  </conditionalFormatting>
  <conditionalFormatting sqref="BJ56">
    <cfRule type="cellIs" dxfId="20719" priority="4112" operator="lessThan">
      <formula>$C$4</formula>
    </cfRule>
  </conditionalFormatting>
  <conditionalFormatting sqref="BJ57">
    <cfRule type="cellIs" dxfId="20718" priority="4113" operator="lessThan">
      <formula>$C$4</formula>
    </cfRule>
  </conditionalFormatting>
  <conditionalFormatting sqref="BJ57">
    <cfRule type="cellIs" dxfId="20717" priority="4114" operator="lessThan">
      <formula>$C$4</formula>
    </cfRule>
  </conditionalFormatting>
  <conditionalFormatting sqref="BJ58">
    <cfRule type="cellIs" dxfId="20716" priority="4115" operator="lessThan">
      <formula>$C$4</formula>
    </cfRule>
  </conditionalFormatting>
  <conditionalFormatting sqref="BJ58">
    <cfRule type="cellIs" dxfId="20715" priority="4116" operator="lessThan">
      <formula>$C$4</formula>
    </cfRule>
  </conditionalFormatting>
  <conditionalFormatting sqref="BJ59">
    <cfRule type="cellIs" dxfId="20714" priority="4117" operator="lessThan">
      <formula>$C$4</formula>
    </cfRule>
  </conditionalFormatting>
  <conditionalFormatting sqref="BJ59">
    <cfRule type="cellIs" dxfId="20713" priority="4118" operator="lessThan">
      <formula>$C$4</formula>
    </cfRule>
  </conditionalFormatting>
  <conditionalFormatting sqref="BJ60">
    <cfRule type="cellIs" dxfId="20712" priority="4119" operator="lessThan">
      <formula>$C$4</formula>
    </cfRule>
  </conditionalFormatting>
  <conditionalFormatting sqref="BJ60">
    <cfRule type="cellIs" dxfId="20711" priority="4120" operator="lessThan">
      <formula>$C$4</formula>
    </cfRule>
  </conditionalFormatting>
  <conditionalFormatting sqref="BK11">
    <cfRule type="cellIs" dxfId="20710" priority="4121" operator="lessThan">
      <formula>$C$4</formula>
    </cfRule>
  </conditionalFormatting>
  <conditionalFormatting sqref="BK11">
    <cfRule type="cellIs" dxfId="20709" priority="4122" operator="lessThan">
      <formula>$C$4</formula>
    </cfRule>
  </conditionalFormatting>
  <conditionalFormatting sqref="BK12">
    <cfRule type="cellIs" dxfId="20708" priority="4123" operator="lessThan">
      <formula>$C$4</formula>
    </cfRule>
  </conditionalFormatting>
  <conditionalFormatting sqref="BK12">
    <cfRule type="cellIs" dxfId="20707" priority="4124" operator="lessThan">
      <formula>$C$4</formula>
    </cfRule>
  </conditionalFormatting>
  <conditionalFormatting sqref="BK13">
    <cfRule type="cellIs" dxfId="20706" priority="4125" operator="lessThan">
      <formula>$C$4</formula>
    </cfRule>
  </conditionalFormatting>
  <conditionalFormatting sqref="BK13">
    <cfRule type="cellIs" dxfId="20705" priority="4126" operator="lessThan">
      <formula>$C$4</formula>
    </cfRule>
  </conditionalFormatting>
  <conditionalFormatting sqref="BK14">
    <cfRule type="cellIs" dxfId="20704" priority="4127" operator="lessThan">
      <formula>$C$4</formula>
    </cfRule>
  </conditionalFormatting>
  <conditionalFormatting sqref="BK14">
    <cfRule type="cellIs" dxfId="20703" priority="4128" operator="lessThan">
      <formula>$C$4</formula>
    </cfRule>
  </conditionalFormatting>
  <conditionalFormatting sqref="BK15">
    <cfRule type="cellIs" dxfId="20702" priority="4129" operator="lessThan">
      <formula>$C$4</formula>
    </cfRule>
  </conditionalFormatting>
  <conditionalFormatting sqref="BK15">
    <cfRule type="cellIs" dxfId="20701" priority="4130" operator="lessThan">
      <formula>$C$4</formula>
    </cfRule>
  </conditionalFormatting>
  <conditionalFormatting sqref="BK16">
    <cfRule type="cellIs" dxfId="20700" priority="4131" operator="lessThan">
      <formula>$C$4</formula>
    </cfRule>
  </conditionalFormatting>
  <conditionalFormatting sqref="BK16">
    <cfRule type="cellIs" dxfId="20699" priority="4132" operator="lessThan">
      <formula>$C$4</formula>
    </cfRule>
  </conditionalFormatting>
  <conditionalFormatting sqref="BK17">
    <cfRule type="cellIs" dxfId="20698" priority="4133" operator="lessThan">
      <formula>$C$4</formula>
    </cfRule>
  </conditionalFormatting>
  <conditionalFormatting sqref="BK17">
    <cfRule type="cellIs" dxfId="20697" priority="4134" operator="lessThan">
      <formula>$C$4</formula>
    </cfRule>
  </conditionalFormatting>
  <conditionalFormatting sqref="BK18">
    <cfRule type="cellIs" dxfId="20696" priority="4135" operator="lessThan">
      <formula>$C$4</formula>
    </cfRule>
  </conditionalFormatting>
  <conditionalFormatting sqref="BK18">
    <cfRule type="cellIs" dxfId="20695" priority="4136" operator="lessThan">
      <formula>$C$4</formula>
    </cfRule>
  </conditionalFormatting>
  <conditionalFormatting sqref="BK19">
    <cfRule type="cellIs" dxfId="20694" priority="4137" operator="lessThan">
      <formula>$C$4</formula>
    </cfRule>
  </conditionalFormatting>
  <conditionalFormatting sqref="BK19">
    <cfRule type="cellIs" dxfId="20693" priority="4138" operator="lessThan">
      <formula>$C$4</formula>
    </cfRule>
  </conditionalFormatting>
  <conditionalFormatting sqref="BK20">
    <cfRule type="cellIs" dxfId="20692" priority="4139" operator="lessThan">
      <formula>$C$4</formula>
    </cfRule>
  </conditionalFormatting>
  <conditionalFormatting sqref="BK20">
    <cfRule type="cellIs" dxfId="20691" priority="4140" operator="lessThan">
      <formula>$C$4</formula>
    </cfRule>
  </conditionalFormatting>
  <conditionalFormatting sqref="BK21">
    <cfRule type="cellIs" dxfId="20690" priority="4141" operator="lessThan">
      <formula>$C$4</formula>
    </cfRule>
  </conditionalFormatting>
  <conditionalFormatting sqref="BK21">
    <cfRule type="cellIs" dxfId="20689" priority="4142" operator="lessThan">
      <formula>$C$4</formula>
    </cfRule>
  </conditionalFormatting>
  <conditionalFormatting sqref="BK22">
    <cfRule type="cellIs" dxfId="20688" priority="4143" operator="lessThan">
      <formula>$C$4</formula>
    </cfRule>
  </conditionalFormatting>
  <conditionalFormatting sqref="BK22">
    <cfRule type="cellIs" dxfId="20687" priority="4144" operator="lessThan">
      <formula>$C$4</formula>
    </cfRule>
  </conditionalFormatting>
  <conditionalFormatting sqref="BK23">
    <cfRule type="cellIs" dxfId="20686" priority="4145" operator="lessThan">
      <formula>$C$4</formula>
    </cfRule>
  </conditionalFormatting>
  <conditionalFormatting sqref="BK23">
    <cfRule type="cellIs" dxfId="20685" priority="4146" operator="lessThan">
      <formula>$C$4</formula>
    </cfRule>
  </conditionalFormatting>
  <conditionalFormatting sqref="BK24">
    <cfRule type="cellIs" dxfId="20684" priority="4147" operator="lessThan">
      <formula>$C$4</formula>
    </cfRule>
  </conditionalFormatting>
  <conditionalFormatting sqref="BK24">
    <cfRule type="cellIs" dxfId="20683" priority="4148" operator="lessThan">
      <formula>$C$4</formula>
    </cfRule>
  </conditionalFormatting>
  <conditionalFormatting sqref="BK25">
    <cfRule type="cellIs" dxfId="20682" priority="4149" operator="lessThan">
      <formula>$C$4</formula>
    </cfRule>
  </conditionalFormatting>
  <conditionalFormatting sqref="BK25">
    <cfRule type="cellIs" dxfId="20681" priority="4150" operator="lessThan">
      <formula>$C$4</formula>
    </cfRule>
  </conditionalFormatting>
  <conditionalFormatting sqref="BK26">
    <cfRule type="cellIs" dxfId="20680" priority="4151" operator="lessThan">
      <formula>$C$4</formula>
    </cfRule>
  </conditionalFormatting>
  <conditionalFormatting sqref="BK26">
    <cfRule type="cellIs" dxfId="20679" priority="4152" operator="lessThan">
      <formula>$C$4</formula>
    </cfRule>
  </conditionalFormatting>
  <conditionalFormatting sqref="BK27">
    <cfRule type="cellIs" dxfId="20678" priority="4153" operator="lessThan">
      <formula>$C$4</formula>
    </cfRule>
  </conditionalFormatting>
  <conditionalFormatting sqref="BK27">
    <cfRule type="cellIs" dxfId="20677" priority="4154" operator="lessThan">
      <formula>$C$4</formula>
    </cfRule>
  </conditionalFormatting>
  <conditionalFormatting sqref="BK28">
    <cfRule type="cellIs" dxfId="20676" priority="4155" operator="lessThan">
      <formula>$C$4</formula>
    </cfRule>
  </conditionalFormatting>
  <conditionalFormatting sqref="BK28">
    <cfRule type="cellIs" dxfId="20675" priority="4156" operator="lessThan">
      <formula>$C$4</formula>
    </cfRule>
  </conditionalFormatting>
  <conditionalFormatting sqref="BK29">
    <cfRule type="cellIs" dxfId="20674" priority="4157" operator="lessThan">
      <formula>$C$4</formula>
    </cfRule>
  </conditionalFormatting>
  <conditionalFormatting sqref="BK29">
    <cfRule type="cellIs" dxfId="20673" priority="4158" operator="lessThan">
      <formula>$C$4</formula>
    </cfRule>
  </conditionalFormatting>
  <conditionalFormatting sqref="BK30">
    <cfRule type="cellIs" dxfId="20672" priority="4159" operator="lessThan">
      <formula>$C$4</formula>
    </cfRule>
  </conditionalFormatting>
  <conditionalFormatting sqref="BK30">
    <cfRule type="cellIs" dxfId="20671" priority="4160" operator="lessThan">
      <formula>$C$4</formula>
    </cfRule>
  </conditionalFormatting>
  <conditionalFormatting sqref="BK31">
    <cfRule type="cellIs" dxfId="20670" priority="4161" operator="lessThan">
      <formula>$C$4</formula>
    </cfRule>
  </conditionalFormatting>
  <conditionalFormatting sqref="BK31">
    <cfRule type="cellIs" dxfId="20669" priority="4162" operator="lessThan">
      <formula>$C$4</formula>
    </cfRule>
  </conditionalFormatting>
  <conditionalFormatting sqref="BK32">
    <cfRule type="cellIs" dxfId="20668" priority="4163" operator="lessThan">
      <formula>$C$4</formula>
    </cfRule>
  </conditionalFormatting>
  <conditionalFormatting sqref="BK32">
    <cfRule type="cellIs" dxfId="20667" priority="4164" operator="lessThan">
      <formula>$C$4</formula>
    </cfRule>
  </conditionalFormatting>
  <conditionalFormatting sqref="BK33">
    <cfRule type="cellIs" dxfId="20666" priority="4165" operator="lessThan">
      <formula>$C$4</formula>
    </cfRule>
  </conditionalFormatting>
  <conditionalFormatting sqref="BK33">
    <cfRule type="cellIs" dxfId="20665" priority="4166" operator="lessThan">
      <formula>$C$4</formula>
    </cfRule>
  </conditionalFormatting>
  <conditionalFormatting sqref="BK34">
    <cfRule type="cellIs" dxfId="20664" priority="4167" operator="lessThan">
      <formula>$C$4</formula>
    </cfRule>
  </conditionalFormatting>
  <conditionalFormatting sqref="BK34">
    <cfRule type="cellIs" dxfId="20663" priority="4168" operator="lessThan">
      <formula>$C$4</formula>
    </cfRule>
  </conditionalFormatting>
  <conditionalFormatting sqref="BK35">
    <cfRule type="cellIs" dxfId="20662" priority="4169" operator="lessThan">
      <formula>$C$4</formula>
    </cfRule>
  </conditionalFormatting>
  <conditionalFormatting sqref="BK35">
    <cfRule type="cellIs" dxfId="20661" priority="4170" operator="lessThan">
      <formula>$C$4</formula>
    </cfRule>
  </conditionalFormatting>
  <conditionalFormatting sqref="BK36">
    <cfRule type="cellIs" dxfId="20660" priority="4171" operator="lessThan">
      <formula>$C$4</formula>
    </cfRule>
  </conditionalFormatting>
  <conditionalFormatting sqref="BK36">
    <cfRule type="cellIs" dxfId="20659" priority="4172" operator="lessThan">
      <formula>$C$4</formula>
    </cfRule>
  </conditionalFormatting>
  <conditionalFormatting sqref="BK37">
    <cfRule type="cellIs" dxfId="20658" priority="4173" operator="lessThan">
      <formula>$C$4</formula>
    </cfRule>
  </conditionalFormatting>
  <conditionalFormatting sqref="BK37">
    <cfRule type="cellIs" dxfId="20657" priority="4174" operator="lessThan">
      <formula>$C$4</formula>
    </cfRule>
  </conditionalFormatting>
  <conditionalFormatting sqref="BK38">
    <cfRule type="cellIs" dxfId="20656" priority="4175" operator="lessThan">
      <formula>$C$4</formula>
    </cfRule>
  </conditionalFormatting>
  <conditionalFormatting sqref="BK38">
    <cfRule type="cellIs" dxfId="20655" priority="4176" operator="lessThan">
      <formula>$C$4</formula>
    </cfRule>
  </conditionalFormatting>
  <conditionalFormatting sqref="BK39">
    <cfRule type="cellIs" dxfId="20654" priority="4177" operator="lessThan">
      <formula>$C$4</formula>
    </cfRule>
  </conditionalFormatting>
  <conditionalFormatting sqref="BK39">
    <cfRule type="cellIs" dxfId="20653" priority="4178" operator="lessThan">
      <formula>$C$4</formula>
    </cfRule>
  </conditionalFormatting>
  <conditionalFormatting sqref="BK40">
    <cfRule type="cellIs" dxfId="20652" priority="4179" operator="lessThan">
      <formula>$C$4</formula>
    </cfRule>
  </conditionalFormatting>
  <conditionalFormatting sqref="BK40">
    <cfRule type="cellIs" dxfId="20651" priority="4180" operator="lessThan">
      <formula>$C$4</formula>
    </cfRule>
  </conditionalFormatting>
  <conditionalFormatting sqref="BK41">
    <cfRule type="cellIs" dxfId="20650" priority="4181" operator="lessThan">
      <formula>$C$4</formula>
    </cfRule>
  </conditionalFormatting>
  <conditionalFormatting sqref="BK41">
    <cfRule type="cellIs" dxfId="20649" priority="4182" operator="lessThan">
      <formula>$C$4</formula>
    </cfRule>
  </conditionalFormatting>
  <conditionalFormatting sqref="BK42">
    <cfRule type="cellIs" dxfId="20648" priority="4183" operator="lessThan">
      <formula>$C$4</formula>
    </cfRule>
  </conditionalFormatting>
  <conditionalFormatting sqref="BK42">
    <cfRule type="cellIs" dxfId="20647" priority="4184" operator="lessThan">
      <formula>$C$4</formula>
    </cfRule>
  </conditionalFormatting>
  <conditionalFormatting sqref="BK43">
    <cfRule type="cellIs" dxfId="20646" priority="4185" operator="lessThan">
      <formula>$C$4</formula>
    </cfRule>
  </conditionalFormatting>
  <conditionalFormatting sqref="BK43">
    <cfRule type="cellIs" dxfId="20645" priority="4186" operator="lessThan">
      <formula>$C$4</formula>
    </cfRule>
  </conditionalFormatting>
  <conditionalFormatting sqref="BK44">
    <cfRule type="cellIs" dxfId="20644" priority="4187" operator="lessThan">
      <formula>$C$4</formula>
    </cfRule>
  </conditionalFormatting>
  <conditionalFormatting sqref="BK44">
    <cfRule type="cellIs" dxfId="20643" priority="4188" operator="lessThan">
      <formula>$C$4</formula>
    </cfRule>
  </conditionalFormatting>
  <conditionalFormatting sqref="BK45">
    <cfRule type="cellIs" dxfId="20642" priority="4189" operator="lessThan">
      <formula>$C$4</formula>
    </cfRule>
  </conditionalFormatting>
  <conditionalFormatting sqref="BK45">
    <cfRule type="cellIs" dxfId="20641" priority="4190" operator="lessThan">
      <formula>$C$4</formula>
    </cfRule>
  </conditionalFormatting>
  <conditionalFormatting sqref="BK46">
    <cfRule type="cellIs" dxfId="20640" priority="4191" operator="lessThan">
      <formula>$C$4</formula>
    </cfRule>
  </conditionalFormatting>
  <conditionalFormatting sqref="BK46">
    <cfRule type="cellIs" dxfId="20639" priority="4192" operator="lessThan">
      <formula>$C$4</formula>
    </cfRule>
  </conditionalFormatting>
  <conditionalFormatting sqref="BK47">
    <cfRule type="cellIs" dxfId="20638" priority="4193" operator="lessThan">
      <formula>$C$4</formula>
    </cfRule>
  </conditionalFormatting>
  <conditionalFormatting sqref="BK47">
    <cfRule type="cellIs" dxfId="20637" priority="4194" operator="lessThan">
      <formula>$C$4</formula>
    </cfRule>
  </conditionalFormatting>
  <conditionalFormatting sqref="BK48">
    <cfRule type="cellIs" dxfId="20636" priority="4195" operator="lessThan">
      <formula>$C$4</formula>
    </cfRule>
  </conditionalFormatting>
  <conditionalFormatting sqref="BK48">
    <cfRule type="cellIs" dxfId="20635" priority="4196" operator="lessThan">
      <formula>$C$4</formula>
    </cfRule>
  </conditionalFormatting>
  <conditionalFormatting sqref="BK49">
    <cfRule type="cellIs" dxfId="20634" priority="4197" operator="lessThan">
      <formula>$C$4</formula>
    </cfRule>
  </conditionalFormatting>
  <conditionalFormatting sqref="BK49">
    <cfRule type="cellIs" dxfId="20633" priority="4198" operator="lessThan">
      <formula>$C$4</formula>
    </cfRule>
  </conditionalFormatting>
  <conditionalFormatting sqref="BK50">
    <cfRule type="cellIs" dxfId="20632" priority="4199" operator="lessThan">
      <formula>$C$4</formula>
    </cfRule>
  </conditionalFormatting>
  <conditionalFormatting sqref="BK50">
    <cfRule type="cellIs" dxfId="20631" priority="4200" operator="lessThan">
      <formula>$C$4</formula>
    </cfRule>
  </conditionalFormatting>
  <conditionalFormatting sqref="BK51">
    <cfRule type="cellIs" dxfId="20630" priority="4201" operator="lessThan">
      <formula>$C$4</formula>
    </cfRule>
  </conditionalFormatting>
  <conditionalFormatting sqref="BK51">
    <cfRule type="cellIs" dxfId="20629" priority="4202" operator="lessThan">
      <formula>$C$4</formula>
    </cfRule>
  </conditionalFormatting>
  <conditionalFormatting sqref="BK52">
    <cfRule type="cellIs" dxfId="20628" priority="4203" operator="lessThan">
      <formula>$C$4</formula>
    </cfRule>
  </conditionalFormatting>
  <conditionalFormatting sqref="BK52">
    <cfRule type="cellIs" dxfId="20627" priority="4204" operator="lessThan">
      <formula>$C$4</formula>
    </cfRule>
  </conditionalFormatting>
  <conditionalFormatting sqref="BK53">
    <cfRule type="cellIs" dxfId="20626" priority="4205" operator="lessThan">
      <formula>$C$4</formula>
    </cfRule>
  </conditionalFormatting>
  <conditionalFormatting sqref="BK53">
    <cfRule type="cellIs" dxfId="20625" priority="4206" operator="lessThan">
      <formula>$C$4</formula>
    </cfRule>
  </conditionalFormatting>
  <conditionalFormatting sqref="BK54">
    <cfRule type="cellIs" dxfId="20624" priority="4207" operator="lessThan">
      <formula>$C$4</formula>
    </cfRule>
  </conditionalFormatting>
  <conditionalFormatting sqref="BK54">
    <cfRule type="cellIs" dxfId="20623" priority="4208" operator="lessThan">
      <formula>$C$4</formula>
    </cfRule>
  </conditionalFormatting>
  <conditionalFormatting sqref="BK55">
    <cfRule type="cellIs" dxfId="20622" priority="4209" operator="lessThan">
      <formula>$C$4</formula>
    </cfRule>
  </conditionalFormatting>
  <conditionalFormatting sqref="BK55">
    <cfRule type="cellIs" dxfId="20621" priority="4210" operator="lessThan">
      <formula>$C$4</formula>
    </cfRule>
  </conditionalFormatting>
  <conditionalFormatting sqref="BK56">
    <cfRule type="cellIs" dxfId="20620" priority="4211" operator="lessThan">
      <formula>$C$4</formula>
    </cfRule>
  </conditionalFormatting>
  <conditionalFormatting sqref="BK56">
    <cfRule type="cellIs" dxfId="20619" priority="4212" operator="lessThan">
      <formula>$C$4</formula>
    </cfRule>
  </conditionalFormatting>
  <conditionalFormatting sqref="BK57">
    <cfRule type="cellIs" dxfId="20618" priority="4213" operator="lessThan">
      <formula>$C$4</formula>
    </cfRule>
  </conditionalFormatting>
  <conditionalFormatting sqref="BK57">
    <cfRule type="cellIs" dxfId="20617" priority="4214" operator="lessThan">
      <formula>$C$4</formula>
    </cfRule>
  </conditionalFormatting>
  <conditionalFormatting sqref="BK58">
    <cfRule type="cellIs" dxfId="20616" priority="4215" operator="lessThan">
      <formula>$C$4</formula>
    </cfRule>
  </conditionalFormatting>
  <conditionalFormatting sqref="BK58">
    <cfRule type="cellIs" dxfId="20615" priority="4216" operator="lessThan">
      <formula>$C$4</formula>
    </cfRule>
  </conditionalFormatting>
  <conditionalFormatting sqref="BK59">
    <cfRule type="cellIs" dxfId="20614" priority="4217" operator="lessThan">
      <formula>$C$4</formula>
    </cfRule>
  </conditionalFormatting>
  <conditionalFormatting sqref="BK59">
    <cfRule type="cellIs" dxfId="20613" priority="4218" operator="lessThan">
      <formula>$C$4</formula>
    </cfRule>
  </conditionalFormatting>
  <conditionalFormatting sqref="BK60">
    <cfRule type="cellIs" dxfId="20612" priority="4219" operator="lessThan">
      <formula>$C$4</formula>
    </cfRule>
  </conditionalFormatting>
  <conditionalFormatting sqref="BK60">
    <cfRule type="cellIs" dxfId="20611" priority="4220" operator="lessThan">
      <formula>$C$4</formula>
    </cfRule>
  </conditionalFormatting>
  <conditionalFormatting sqref="BL11">
    <cfRule type="cellIs" dxfId="20610" priority="4221" operator="lessThan">
      <formula>$C$4</formula>
    </cfRule>
  </conditionalFormatting>
  <conditionalFormatting sqref="BL11">
    <cfRule type="cellIs" dxfId="20609" priority="4222" operator="lessThan">
      <formula>$C$4</formula>
    </cfRule>
  </conditionalFormatting>
  <conditionalFormatting sqref="BL12">
    <cfRule type="cellIs" dxfId="20608" priority="4223" operator="lessThan">
      <formula>$C$4</formula>
    </cfRule>
  </conditionalFormatting>
  <conditionalFormatting sqref="BL12">
    <cfRule type="cellIs" dxfId="20607" priority="4224" operator="lessThan">
      <formula>$C$4</formula>
    </cfRule>
  </conditionalFormatting>
  <conditionalFormatting sqref="BL13">
    <cfRule type="cellIs" dxfId="20606" priority="4225" operator="lessThan">
      <formula>$C$4</formula>
    </cfRule>
  </conditionalFormatting>
  <conditionalFormatting sqref="BL13">
    <cfRule type="cellIs" dxfId="20605" priority="4226" operator="lessThan">
      <formula>$C$4</formula>
    </cfRule>
  </conditionalFormatting>
  <conditionalFormatting sqref="BL14">
    <cfRule type="cellIs" dxfId="20604" priority="4227" operator="lessThan">
      <formula>$C$4</formula>
    </cfRule>
  </conditionalFormatting>
  <conditionalFormatting sqref="BL14">
    <cfRule type="cellIs" dxfId="20603" priority="4228" operator="lessThan">
      <formula>$C$4</formula>
    </cfRule>
  </conditionalFormatting>
  <conditionalFormatting sqref="BL15">
    <cfRule type="cellIs" dxfId="20602" priority="4229" operator="lessThan">
      <formula>$C$4</formula>
    </cfRule>
  </conditionalFormatting>
  <conditionalFormatting sqref="BL15">
    <cfRule type="cellIs" dxfId="20601" priority="4230" operator="lessThan">
      <formula>$C$4</formula>
    </cfRule>
  </conditionalFormatting>
  <conditionalFormatting sqref="BL16">
    <cfRule type="cellIs" dxfId="20600" priority="4231" operator="lessThan">
      <formula>$C$4</formula>
    </cfRule>
  </conditionalFormatting>
  <conditionalFormatting sqref="BL16">
    <cfRule type="cellIs" dxfId="20599" priority="4232" operator="lessThan">
      <formula>$C$4</formula>
    </cfRule>
  </conditionalFormatting>
  <conditionalFormatting sqref="BL17">
    <cfRule type="cellIs" dxfId="20598" priority="4233" operator="lessThan">
      <formula>$C$4</formula>
    </cfRule>
  </conditionalFormatting>
  <conditionalFormatting sqref="BL17">
    <cfRule type="cellIs" dxfId="20597" priority="4234" operator="lessThan">
      <formula>$C$4</formula>
    </cfRule>
  </conditionalFormatting>
  <conditionalFormatting sqref="BL18">
    <cfRule type="cellIs" dxfId="20596" priority="4235" operator="lessThan">
      <formula>$C$4</formula>
    </cfRule>
  </conditionalFormatting>
  <conditionalFormatting sqref="BL18">
    <cfRule type="cellIs" dxfId="20595" priority="4236" operator="lessThan">
      <formula>$C$4</formula>
    </cfRule>
  </conditionalFormatting>
  <conditionalFormatting sqref="BL19">
    <cfRule type="cellIs" dxfId="20594" priority="4237" operator="lessThan">
      <formula>$C$4</formula>
    </cfRule>
  </conditionalFormatting>
  <conditionalFormatting sqref="BL19">
    <cfRule type="cellIs" dxfId="20593" priority="4238" operator="lessThan">
      <formula>$C$4</formula>
    </cfRule>
  </conditionalFormatting>
  <conditionalFormatting sqref="BL20">
    <cfRule type="cellIs" dxfId="20592" priority="4239" operator="lessThan">
      <formula>$C$4</formula>
    </cfRule>
  </conditionalFormatting>
  <conditionalFormatting sqref="BL20">
    <cfRule type="cellIs" dxfId="20591" priority="4240" operator="lessThan">
      <formula>$C$4</formula>
    </cfRule>
  </conditionalFormatting>
  <conditionalFormatting sqref="BL21">
    <cfRule type="cellIs" dxfId="20590" priority="4241" operator="lessThan">
      <formula>$C$4</formula>
    </cfRule>
  </conditionalFormatting>
  <conditionalFormatting sqref="BL21">
    <cfRule type="cellIs" dxfId="20589" priority="4242" operator="lessThan">
      <formula>$C$4</formula>
    </cfRule>
  </conditionalFormatting>
  <conditionalFormatting sqref="BL22">
    <cfRule type="cellIs" dxfId="20588" priority="4243" operator="lessThan">
      <formula>$C$4</formula>
    </cfRule>
  </conditionalFormatting>
  <conditionalFormatting sqref="BL22">
    <cfRule type="cellIs" dxfId="20587" priority="4244" operator="lessThan">
      <formula>$C$4</formula>
    </cfRule>
  </conditionalFormatting>
  <conditionalFormatting sqref="BL23">
    <cfRule type="cellIs" dxfId="20586" priority="4245" operator="lessThan">
      <formula>$C$4</formula>
    </cfRule>
  </conditionalFormatting>
  <conditionalFormatting sqref="BL23">
    <cfRule type="cellIs" dxfId="20585" priority="4246" operator="lessThan">
      <formula>$C$4</formula>
    </cfRule>
  </conditionalFormatting>
  <conditionalFormatting sqref="BL24">
    <cfRule type="cellIs" dxfId="20584" priority="4247" operator="lessThan">
      <formula>$C$4</formula>
    </cfRule>
  </conditionalFormatting>
  <conditionalFormatting sqref="BL24">
    <cfRule type="cellIs" dxfId="20583" priority="4248" operator="lessThan">
      <formula>$C$4</formula>
    </cfRule>
  </conditionalFormatting>
  <conditionalFormatting sqref="BL25">
    <cfRule type="cellIs" dxfId="20582" priority="4249" operator="lessThan">
      <formula>$C$4</formula>
    </cfRule>
  </conditionalFormatting>
  <conditionalFormatting sqref="BL25">
    <cfRule type="cellIs" dxfId="20581" priority="4250" operator="lessThan">
      <formula>$C$4</formula>
    </cfRule>
  </conditionalFormatting>
  <conditionalFormatting sqref="BL26">
    <cfRule type="cellIs" dxfId="20580" priority="4251" operator="lessThan">
      <formula>$C$4</formula>
    </cfRule>
  </conditionalFormatting>
  <conditionalFormatting sqref="BL26">
    <cfRule type="cellIs" dxfId="20579" priority="4252" operator="lessThan">
      <formula>$C$4</formula>
    </cfRule>
  </conditionalFormatting>
  <conditionalFormatting sqref="BL27">
    <cfRule type="cellIs" dxfId="20578" priority="4253" operator="lessThan">
      <formula>$C$4</formula>
    </cfRule>
  </conditionalFormatting>
  <conditionalFormatting sqref="BL27">
    <cfRule type="cellIs" dxfId="20577" priority="4254" operator="lessThan">
      <formula>$C$4</formula>
    </cfRule>
  </conditionalFormatting>
  <conditionalFormatting sqref="BL28">
    <cfRule type="cellIs" dxfId="20576" priority="4255" operator="lessThan">
      <formula>$C$4</formula>
    </cfRule>
  </conditionalFormatting>
  <conditionalFormatting sqref="BL28">
    <cfRule type="cellIs" dxfId="20575" priority="4256" operator="lessThan">
      <formula>$C$4</formula>
    </cfRule>
  </conditionalFormatting>
  <conditionalFormatting sqref="BL29">
    <cfRule type="cellIs" dxfId="20574" priority="4257" operator="lessThan">
      <formula>$C$4</formula>
    </cfRule>
  </conditionalFormatting>
  <conditionalFormatting sqref="BL29">
    <cfRule type="cellIs" dxfId="20573" priority="4258" operator="lessThan">
      <formula>$C$4</formula>
    </cfRule>
  </conditionalFormatting>
  <conditionalFormatting sqref="BL30">
    <cfRule type="cellIs" dxfId="20572" priority="4259" operator="lessThan">
      <formula>$C$4</formula>
    </cfRule>
  </conditionalFormatting>
  <conditionalFormatting sqref="BL30">
    <cfRule type="cellIs" dxfId="20571" priority="4260" operator="lessThan">
      <formula>$C$4</formula>
    </cfRule>
  </conditionalFormatting>
  <conditionalFormatting sqref="BL31">
    <cfRule type="cellIs" dxfId="20570" priority="4261" operator="lessThan">
      <formula>$C$4</formula>
    </cfRule>
  </conditionalFormatting>
  <conditionalFormatting sqref="BL31">
    <cfRule type="cellIs" dxfId="20569" priority="4262" operator="lessThan">
      <formula>$C$4</formula>
    </cfRule>
  </conditionalFormatting>
  <conditionalFormatting sqref="BL32">
    <cfRule type="cellIs" dxfId="20568" priority="4263" operator="lessThan">
      <formula>$C$4</formula>
    </cfRule>
  </conditionalFormatting>
  <conditionalFormatting sqref="BL32">
    <cfRule type="cellIs" dxfId="20567" priority="4264" operator="lessThan">
      <formula>$C$4</formula>
    </cfRule>
  </conditionalFormatting>
  <conditionalFormatting sqref="BL33">
    <cfRule type="cellIs" dxfId="20566" priority="4265" operator="lessThan">
      <formula>$C$4</formula>
    </cfRule>
  </conditionalFormatting>
  <conditionalFormatting sqref="BL33">
    <cfRule type="cellIs" dxfId="20565" priority="4266" operator="lessThan">
      <formula>$C$4</formula>
    </cfRule>
  </conditionalFormatting>
  <conditionalFormatting sqref="BL34">
    <cfRule type="cellIs" dxfId="20564" priority="4267" operator="lessThan">
      <formula>$C$4</formula>
    </cfRule>
  </conditionalFormatting>
  <conditionalFormatting sqref="BL34">
    <cfRule type="cellIs" dxfId="20563" priority="4268" operator="lessThan">
      <formula>$C$4</formula>
    </cfRule>
  </conditionalFormatting>
  <conditionalFormatting sqref="BL35">
    <cfRule type="cellIs" dxfId="20562" priority="4269" operator="lessThan">
      <formula>$C$4</formula>
    </cfRule>
  </conditionalFormatting>
  <conditionalFormatting sqref="BL35">
    <cfRule type="cellIs" dxfId="20561" priority="4270" operator="lessThan">
      <formula>$C$4</formula>
    </cfRule>
  </conditionalFormatting>
  <conditionalFormatting sqref="BL36">
    <cfRule type="cellIs" dxfId="20560" priority="4271" operator="lessThan">
      <formula>$C$4</formula>
    </cfRule>
  </conditionalFormatting>
  <conditionalFormatting sqref="BL36">
    <cfRule type="cellIs" dxfId="20559" priority="4272" operator="lessThan">
      <formula>$C$4</formula>
    </cfRule>
  </conditionalFormatting>
  <conditionalFormatting sqref="BL37">
    <cfRule type="cellIs" dxfId="20558" priority="4273" operator="lessThan">
      <formula>$C$4</formula>
    </cfRule>
  </conditionalFormatting>
  <conditionalFormatting sqref="BL37">
    <cfRule type="cellIs" dxfId="20557" priority="4274" operator="lessThan">
      <formula>$C$4</formula>
    </cfRule>
  </conditionalFormatting>
  <conditionalFormatting sqref="BL38">
    <cfRule type="cellIs" dxfId="20556" priority="4275" operator="lessThan">
      <formula>$C$4</formula>
    </cfRule>
  </conditionalFormatting>
  <conditionalFormatting sqref="BL38">
    <cfRule type="cellIs" dxfId="20555" priority="4276" operator="lessThan">
      <formula>$C$4</formula>
    </cfRule>
  </conditionalFormatting>
  <conditionalFormatting sqref="BL39">
    <cfRule type="cellIs" dxfId="20554" priority="4277" operator="lessThan">
      <formula>$C$4</formula>
    </cfRule>
  </conditionalFormatting>
  <conditionalFormatting sqref="BL39">
    <cfRule type="cellIs" dxfId="20553" priority="4278" operator="lessThan">
      <formula>$C$4</formula>
    </cfRule>
  </conditionalFormatting>
  <conditionalFormatting sqref="BL40">
    <cfRule type="cellIs" dxfId="20552" priority="4279" operator="lessThan">
      <formula>$C$4</formula>
    </cfRule>
  </conditionalFormatting>
  <conditionalFormatting sqref="BL40">
    <cfRule type="cellIs" dxfId="20551" priority="4280" operator="lessThan">
      <formula>$C$4</formula>
    </cfRule>
  </conditionalFormatting>
  <conditionalFormatting sqref="BL41">
    <cfRule type="cellIs" dxfId="20550" priority="4281" operator="lessThan">
      <formula>$C$4</formula>
    </cfRule>
  </conditionalFormatting>
  <conditionalFormatting sqref="BL41">
    <cfRule type="cellIs" dxfId="20549" priority="4282" operator="lessThan">
      <formula>$C$4</formula>
    </cfRule>
  </conditionalFormatting>
  <conditionalFormatting sqref="BL42">
    <cfRule type="cellIs" dxfId="20548" priority="4283" operator="lessThan">
      <formula>$C$4</formula>
    </cfRule>
  </conditionalFormatting>
  <conditionalFormatting sqref="BL42">
    <cfRule type="cellIs" dxfId="20547" priority="4284" operator="lessThan">
      <formula>$C$4</formula>
    </cfRule>
  </conditionalFormatting>
  <conditionalFormatting sqref="BL43">
    <cfRule type="cellIs" dxfId="20546" priority="4285" operator="lessThan">
      <formula>$C$4</formula>
    </cfRule>
  </conditionalFormatting>
  <conditionalFormatting sqref="BL43">
    <cfRule type="cellIs" dxfId="20545" priority="4286" operator="lessThan">
      <formula>$C$4</formula>
    </cfRule>
  </conditionalFormatting>
  <conditionalFormatting sqref="BL44">
    <cfRule type="cellIs" dxfId="20544" priority="4287" operator="lessThan">
      <formula>$C$4</formula>
    </cfRule>
  </conditionalFormatting>
  <conditionalFormatting sqref="BL44">
    <cfRule type="cellIs" dxfId="20543" priority="4288" operator="lessThan">
      <formula>$C$4</formula>
    </cfRule>
  </conditionalFormatting>
  <conditionalFormatting sqref="BL45">
    <cfRule type="cellIs" dxfId="20542" priority="4289" operator="lessThan">
      <formula>$C$4</formula>
    </cfRule>
  </conditionalFormatting>
  <conditionalFormatting sqref="BL45">
    <cfRule type="cellIs" dxfId="20541" priority="4290" operator="lessThan">
      <formula>$C$4</formula>
    </cfRule>
  </conditionalFormatting>
  <conditionalFormatting sqref="BL46">
    <cfRule type="cellIs" dxfId="20540" priority="4291" operator="lessThan">
      <formula>$C$4</formula>
    </cfRule>
  </conditionalFormatting>
  <conditionalFormatting sqref="BL46">
    <cfRule type="cellIs" dxfId="20539" priority="4292" operator="lessThan">
      <formula>$C$4</formula>
    </cfRule>
  </conditionalFormatting>
  <conditionalFormatting sqref="BL47">
    <cfRule type="cellIs" dxfId="20538" priority="4293" operator="lessThan">
      <formula>$C$4</formula>
    </cfRule>
  </conditionalFormatting>
  <conditionalFormatting sqref="BL47">
    <cfRule type="cellIs" dxfId="20537" priority="4294" operator="lessThan">
      <formula>$C$4</formula>
    </cfRule>
  </conditionalFormatting>
  <conditionalFormatting sqref="BL48">
    <cfRule type="cellIs" dxfId="20536" priority="4295" operator="lessThan">
      <formula>$C$4</formula>
    </cfRule>
  </conditionalFormatting>
  <conditionalFormatting sqref="BL48">
    <cfRule type="cellIs" dxfId="20535" priority="4296" operator="lessThan">
      <formula>$C$4</formula>
    </cfRule>
  </conditionalFormatting>
  <conditionalFormatting sqref="BL49">
    <cfRule type="cellIs" dxfId="20534" priority="4297" operator="lessThan">
      <formula>$C$4</formula>
    </cfRule>
  </conditionalFormatting>
  <conditionalFormatting sqref="BL49">
    <cfRule type="cellIs" dxfId="20533" priority="4298" operator="lessThan">
      <formula>$C$4</formula>
    </cfRule>
  </conditionalFormatting>
  <conditionalFormatting sqref="BL50">
    <cfRule type="cellIs" dxfId="20532" priority="4299" operator="lessThan">
      <formula>$C$4</formula>
    </cfRule>
  </conditionalFormatting>
  <conditionalFormatting sqref="BL50">
    <cfRule type="cellIs" dxfId="20531" priority="4300" operator="lessThan">
      <formula>$C$4</formula>
    </cfRule>
  </conditionalFormatting>
  <conditionalFormatting sqref="BL51">
    <cfRule type="cellIs" dxfId="20530" priority="4301" operator="lessThan">
      <formula>$C$4</formula>
    </cfRule>
  </conditionalFormatting>
  <conditionalFormatting sqref="BL51">
    <cfRule type="cellIs" dxfId="20529" priority="4302" operator="lessThan">
      <formula>$C$4</formula>
    </cfRule>
  </conditionalFormatting>
  <conditionalFormatting sqref="BL52">
    <cfRule type="cellIs" dxfId="20528" priority="4303" operator="lessThan">
      <formula>$C$4</formula>
    </cfRule>
  </conditionalFormatting>
  <conditionalFormatting sqref="BL52">
    <cfRule type="cellIs" dxfId="20527" priority="4304" operator="lessThan">
      <formula>$C$4</formula>
    </cfRule>
  </conditionalFormatting>
  <conditionalFormatting sqref="BL53">
    <cfRule type="cellIs" dxfId="20526" priority="4305" operator="lessThan">
      <formula>$C$4</formula>
    </cfRule>
  </conditionalFormatting>
  <conditionalFormatting sqref="BL53">
    <cfRule type="cellIs" dxfId="20525" priority="4306" operator="lessThan">
      <formula>$C$4</formula>
    </cfRule>
  </conditionalFormatting>
  <conditionalFormatting sqref="BL54">
    <cfRule type="cellIs" dxfId="20524" priority="4307" operator="lessThan">
      <formula>$C$4</formula>
    </cfRule>
  </conditionalFormatting>
  <conditionalFormatting sqref="BL54">
    <cfRule type="cellIs" dxfId="20523" priority="4308" operator="lessThan">
      <formula>$C$4</formula>
    </cfRule>
  </conditionalFormatting>
  <conditionalFormatting sqref="BL55">
    <cfRule type="cellIs" dxfId="20522" priority="4309" operator="lessThan">
      <formula>$C$4</formula>
    </cfRule>
  </conditionalFormatting>
  <conditionalFormatting sqref="BL55">
    <cfRule type="cellIs" dxfId="20521" priority="4310" operator="lessThan">
      <formula>$C$4</formula>
    </cfRule>
  </conditionalFormatting>
  <conditionalFormatting sqref="BL56">
    <cfRule type="cellIs" dxfId="20520" priority="4311" operator="lessThan">
      <formula>$C$4</formula>
    </cfRule>
  </conditionalFormatting>
  <conditionalFormatting sqref="BL56">
    <cfRule type="cellIs" dxfId="20519" priority="4312" operator="lessThan">
      <formula>$C$4</formula>
    </cfRule>
  </conditionalFormatting>
  <conditionalFormatting sqref="BL57">
    <cfRule type="cellIs" dxfId="20518" priority="4313" operator="lessThan">
      <formula>$C$4</formula>
    </cfRule>
  </conditionalFormatting>
  <conditionalFormatting sqref="BL57">
    <cfRule type="cellIs" dxfId="20517" priority="4314" operator="lessThan">
      <formula>$C$4</formula>
    </cfRule>
  </conditionalFormatting>
  <conditionalFormatting sqref="BL58">
    <cfRule type="cellIs" dxfId="20516" priority="4315" operator="lessThan">
      <formula>$C$4</formula>
    </cfRule>
  </conditionalFormatting>
  <conditionalFormatting sqref="BL58">
    <cfRule type="cellIs" dxfId="20515" priority="4316" operator="lessThan">
      <formula>$C$4</formula>
    </cfRule>
  </conditionalFormatting>
  <conditionalFormatting sqref="BL59">
    <cfRule type="cellIs" dxfId="20514" priority="4317" operator="lessThan">
      <formula>$C$4</formula>
    </cfRule>
  </conditionalFormatting>
  <conditionalFormatting sqref="BL59">
    <cfRule type="cellIs" dxfId="20513" priority="4318" operator="lessThan">
      <formula>$C$4</formula>
    </cfRule>
  </conditionalFormatting>
  <conditionalFormatting sqref="BL60">
    <cfRule type="cellIs" dxfId="20512" priority="4319" operator="lessThan">
      <formula>$C$4</formula>
    </cfRule>
  </conditionalFormatting>
  <conditionalFormatting sqref="BL60">
    <cfRule type="cellIs" dxfId="20511" priority="4320" operator="lessThan">
      <formula>$C$4</formula>
    </cfRule>
  </conditionalFormatting>
  <conditionalFormatting sqref="BM11">
    <cfRule type="cellIs" dxfId="20510" priority="4321" operator="lessThan">
      <formula>$C$4</formula>
    </cfRule>
  </conditionalFormatting>
  <conditionalFormatting sqref="BM11">
    <cfRule type="cellIs" dxfId="20509" priority="4322" operator="lessThan">
      <formula>$C$4</formula>
    </cfRule>
  </conditionalFormatting>
  <conditionalFormatting sqref="BM12">
    <cfRule type="cellIs" dxfId="20508" priority="4323" operator="lessThan">
      <formula>$C$4</formula>
    </cfRule>
  </conditionalFormatting>
  <conditionalFormatting sqref="BM12">
    <cfRule type="cellIs" dxfId="20507" priority="4324" operator="lessThan">
      <formula>$C$4</formula>
    </cfRule>
  </conditionalFormatting>
  <conditionalFormatting sqref="BM13">
    <cfRule type="cellIs" dxfId="20506" priority="4325" operator="lessThan">
      <formula>$C$4</formula>
    </cfRule>
  </conditionalFormatting>
  <conditionalFormatting sqref="BM13">
    <cfRule type="cellIs" dxfId="20505" priority="4326" operator="lessThan">
      <formula>$C$4</formula>
    </cfRule>
  </conditionalFormatting>
  <conditionalFormatting sqref="BM14">
    <cfRule type="cellIs" dxfId="20504" priority="4327" operator="lessThan">
      <formula>$C$4</formula>
    </cfRule>
  </conditionalFormatting>
  <conditionalFormatting sqref="BM14">
    <cfRule type="cellIs" dxfId="20503" priority="4328" operator="lessThan">
      <formula>$C$4</formula>
    </cfRule>
  </conditionalFormatting>
  <conditionalFormatting sqref="BM15">
    <cfRule type="cellIs" dxfId="20502" priority="4329" operator="lessThan">
      <formula>$C$4</formula>
    </cfRule>
  </conditionalFormatting>
  <conditionalFormatting sqref="BM15">
    <cfRule type="cellIs" dxfId="20501" priority="4330" operator="lessThan">
      <formula>$C$4</formula>
    </cfRule>
  </conditionalFormatting>
  <conditionalFormatting sqref="BM16">
    <cfRule type="cellIs" dxfId="20500" priority="4331" operator="lessThan">
      <formula>$C$4</formula>
    </cfRule>
  </conditionalFormatting>
  <conditionalFormatting sqref="BM16">
    <cfRule type="cellIs" dxfId="20499" priority="4332" operator="lessThan">
      <formula>$C$4</formula>
    </cfRule>
  </conditionalFormatting>
  <conditionalFormatting sqref="BM17">
    <cfRule type="cellIs" dxfId="20498" priority="4333" operator="lessThan">
      <formula>$C$4</formula>
    </cfRule>
  </conditionalFormatting>
  <conditionalFormatting sqref="BM17">
    <cfRule type="cellIs" dxfId="20497" priority="4334" operator="lessThan">
      <formula>$C$4</formula>
    </cfRule>
  </conditionalFormatting>
  <conditionalFormatting sqref="BM18">
    <cfRule type="cellIs" dxfId="20496" priority="4335" operator="lessThan">
      <formula>$C$4</formula>
    </cfRule>
  </conditionalFormatting>
  <conditionalFormatting sqref="BM18">
    <cfRule type="cellIs" dxfId="20495" priority="4336" operator="lessThan">
      <formula>$C$4</formula>
    </cfRule>
  </conditionalFormatting>
  <conditionalFormatting sqref="BM19">
    <cfRule type="cellIs" dxfId="20494" priority="4337" operator="lessThan">
      <formula>$C$4</formula>
    </cfRule>
  </conditionalFormatting>
  <conditionalFormatting sqref="BM19">
    <cfRule type="cellIs" dxfId="20493" priority="4338" operator="lessThan">
      <formula>$C$4</formula>
    </cfRule>
  </conditionalFormatting>
  <conditionalFormatting sqref="BM20">
    <cfRule type="cellIs" dxfId="20492" priority="4339" operator="lessThan">
      <formula>$C$4</formula>
    </cfRule>
  </conditionalFormatting>
  <conditionalFormatting sqref="BM20">
    <cfRule type="cellIs" dxfId="20491" priority="4340" operator="lessThan">
      <formula>$C$4</formula>
    </cfRule>
  </conditionalFormatting>
  <conditionalFormatting sqref="BM21">
    <cfRule type="cellIs" dxfId="20490" priority="4341" operator="lessThan">
      <formula>$C$4</formula>
    </cfRule>
  </conditionalFormatting>
  <conditionalFormatting sqref="BM21">
    <cfRule type="cellIs" dxfId="20489" priority="4342" operator="lessThan">
      <formula>$C$4</formula>
    </cfRule>
  </conditionalFormatting>
  <conditionalFormatting sqref="BM22">
    <cfRule type="cellIs" dxfId="20488" priority="4343" operator="lessThan">
      <formula>$C$4</formula>
    </cfRule>
  </conditionalFormatting>
  <conditionalFormatting sqref="BM22">
    <cfRule type="cellIs" dxfId="20487" priority="4344" operator="lessThan">
      <formula>$C$4</formula>
    </cfRule>
  </conditionalFormatting>
  <conditionalFormatting sqref="BM23">
    <cfRule type="cellIs" dxfId="20486" priority="4345" operator="lessThan">
      <formula>$C$4</formula>
    </cfRule>
  </conditionalFormatting>
  <conditionalFormatting sqref="BM23">
    <cfRule type="cellIs" dxfId="20485" priority="4346" operator="lessThan">
      <formula>$C$4</formula>
    </cfRule>
  </conditionalFormatting>
  <conditionalFormatting sqref="BM24">
    <cfRule type="cellIs" dxfId="20484" priority="4347" operator="lessThan">
      <formula>$C$4</formula>
    </cfRule>
  </conditionalFormatting>
  <conditionalFormatting sqref="BM24">
    <cfRule type="cellIs" dxfId="20483" priority="4348" operator="lessThan">
      <formula>$C$4</formula>
    </cfRule>
  </conditionalFormatting>
  <conditionalFormatting sqref="BM25">
    <cfRule type="cellIs" dxfId="20482" priority="4349" operator="lessThan">
      <formula>$C$4</formula>
    </cfRule>
  </conditionalFormatting>
  <conditionalFormatting sqref="BM25">
    <cfRule type="cellIs" dxfId="20481" priority="4350" operator="lessThan">
      <formula>$C$4</formula>
    </cfRule>
  </conditionalFormatting>
  <conditionalFormatting sqref="BM26">
    <cfRule type="cellIs" dxfId="20480" priority="4351" operator="lessThan">
      <formula>$C$4</formula>
    </cfRule>
  </conditionalFormatting>
  <conditionalFormatting sqref="BM26">
    <cfRule type="cellIs" dxfId="20479" priority="4352" operator="lessThan">
      <formula>$C$4</formula>
    </cfRule>
  </conditionalFormatting>
  <conditionalFormatting sqref="BM27">
    <cfRule type="cellIs" dxfId="20478" priority="4353" operator="lessThan">
      <formula>$C$4</formula>
    </cfRule>
  </conditionalFormatting>
  <conditionalFormatting sqref="BM27">
    <cfRule type="cellIs" dxfId="20477" priority="4354" operator="lessThan">
      <formula>$C$4</formula>
    </cfRule>
  </conditionalFormatting>
  <conditionalFormatting sqref="BM28">
    <cfRule type="cellIs" dxfId="20476" priority="4355" operator="lessThan">
      <formula>$C$4</formula>
    </cfRule>
  </conditionalFormatting>
  <conditionalFormatting sqref="BM28">
    <cfRule type="cellIs" dxfId="20475" priority="4356" operator="lessThan">
      <formula>$C$4</formula>
    </cfRule>
  </conditionalFormatting>
  <conditionalFormatting sqref="BM29">
    <cfRule type="cellIs" dxfId="20474" priority="4357" operator="lessThan">
      <formula>$C$4</formula>
    </cfRule>
  </conditionalFormatting>
  <conditionalFormatting sqref="BM29">
    <cfRule type="cellIs" dxfId="20473" priority="4358" operator="lessThan">
      <formula>$C$4</formula>
    </cfRule>
  </conditionalFormatting>
  <conditionalFormatting sqref="BM30">
    <cfRule type="cellIs" dxfId="20472" priority="4359" operator="lessThan">
      <formula>$C$4</formula>
    </cfRule>
  </conditionalFormatting>
  <conditionalFormatting sqref="BM30">
    <cfRule type="cellIs" dxfId="20471" priority="4360" operator="lessThan">
      <formula>$C$4</formula>
    </cfRule>
  </conditionalFormatting>
  <conditionalFormatting sqref="BM31">
    <cfRule type="cellIs" dxfId="20470" priority="4361" operator="lessThan">
      <formula>$C$4</formula>
    </cfRule>
  </conditionalFormatting>
  <conditionalFormatting sqref="BM31">
    <cfRule type="cellIs" dxfId="20469" priority="4362" operator="lessThan">
      <formula>$C$4</formula>
    </cfRule>
  </conditionalFormatting>
  <conditionalFormatting sqref="BM32">
    <cfRule type="cellIs" dxfId="20468" priority="4363" operator="lessThan">
      <formula>$C$4</formula>
    </cfRule>
  </conditionalFormatting>
  <conditionalFormatting sqref="BM32">
    <cfRule type="cellIs" dxfId="20467" priority="4364" operator="lessThan">
      <formula>$C$4</formula>
    </cfRule>
  </conditionalFormatting>
  <conditionalFormatting sqref="BM33">
    <cfRule type="cellIs" dxfId="20466" priority="4365" operator="lessThan">
      <formula>$C$4</formula>
    </cfRule>
  </conditionalFormatting>
  <conditionalFormatting sqref="BM33">
    <cfRule type="cellIs" dxfId="20465" priority="4366" operator="lessThan">
      <formula>$C$4</formula>
    </cfRule>
  </conditionalFormatting>
  <conditionalFormatting sqref="BM34">
    <cfRule type="cellIs" dxfId="20464" priority="4367" operator="lessThan">
      <formula>$C$4</formula>
    </cfRule>
  </conditionalFormatting>
  <conditionalFormatting sqref="BM34">
    <cfRule type="cellIs" dxfId="20463" priority="4368" operator="lessThan">
      <formula>$C$4</formula>
    </cfRule>
  </conditionalFormatting>
  <conditionalFormatting sqref="BM35">
    <cfRule type="cellIs" dxfId="20462" priority="4369" operator="lessThan">
      <formula>$C$4</formula>
    </cfRule>
  </conditionalFormatting>
  <conditionalFormatting sqref="BM35">
    <cfRule type="cellIs" dxfId="20461" priority="4370" operator="lessThan">
      <formula>$C$4</formula>
    </cfRule>
  </conditionalFormatting>
  <conditionalFormatting sqref="BM36">
    <cfRule type="cellIs" dxfId="20460" priority="4371" operator="lessThan">
      <formula>$C$4</formula>
    </cfRule>
  </conditionalFormatting>
  <conditionalFormatting sqref="BM36">
    <cfRule type="cellIs" dxfId="20459" priority="4372" operator="lessThan">
      <formula>$C$4</formula>
    </cfRule>
  </conditionalFormatting>
  <conditionalFormatting sqref="BM37">
    <cfRule type="cellIs" dxfId="20458" priority="4373" operator="lessThan">
      <formula>$C$4</formula>
    </cfRule>
  </conditionalFormatting>
  <conditionalFormatting sqref="BM37">
    <cfRule type="cellIs" dxfId="20457" priority="4374" operator="lessThan">
      <formula>$C$4</formula>
    </cfRule>
  </conditionalFormatting>
  <conditionalFormatting sqref="BM38">
    <cfRule type="cellIs" dxfId="20456" priority="4375" operator="lessThan">
      <formula>$C$4</formula>
    </cfRule>
  </conditionalFormatting>
  <conditionalFormatting sqref="BM38">
    <cfRule type="cellIs" dxfId="20455" priority="4376" operator="lessThan">
      <formula>$C$4</formula>
    </cfRule>
  </conditionalFormatting>
  <conditionalFormatting sqref="BM39">
    <cfRule type="cellIs" dxfId="20454" priority="4377" operator="lessThan">
      <formula>$C$4</formula>
    </cfRule>
  </conditionalFormatting>
  <conditionalFormatting sqref="BM39">
    <cfRule type="cellIs" dxfId="20453" priority="4378" operator="lessThan">
      <formula>$C$4</formula>
    </cfRule>
  </conditionalFormatting>
  <conditionalFormatting sqref="BM40">
    <cfRule type="cellIs" dxfId="20452" priority="4379" operator="lessThan">
      <formula>$C$4</formula>
    </cfRule>
  </conditionalFormatting>
  <conditionalFormatting sqref="BM40">
    <cfRule type="cellIs" dxfId="20451" priority="4380" operator="lessThan">
      <formula>$C$4</formula>
    </cfRule>
  </conditionalFormatting>
  <conditionalFormatting sqref="BM41">
    <cfRule type="cellIs" dxfId="20450" priority="4381" operator="lessThan">
      <formula>$C$4</formula>
    </cfRule>
  </conditionalFormatting>
  <conditionalFormatting sqref="BM41">
    <cfRule type="cellIs" dxfId="20449" priority="4382" operator="lessThan">
      <formula>$C$4</formula>
    </cfRule>
  </conditionalFormatting>
  <conditionalFormatting sqref="BM42">
    <cfRule type="cellIs" dxfId="20448" priority="4383" operator="lessThan">
      <formula>$C$4</formula>
    </cfRule>
  </conditionalFormatting>
  <conditionalFormatting sqref="BM42">
    <cfRule type="cellIs" dxfId="20447" priority="4384" operator="lessThan">
      <formula>$C$4</formula>
    </cfRule>
  </conditionalFormatting>
  <conditionalFormatting sqref="BM43">
    <cfRule type="cellIs" dxfId="20446" priority="4385" operator="lessThan">
      <formula>$C$4</formula>
    </cfRule>
  </conditionalFormatting>
  <conditionalFormatting sqref="BM43">
    <cfRule type="cellIs" dxfId="20445" priority="4386" operator="lessThan">
      <formula>$C$4</formula>
    </cfRule>
  </conditionalFormatting>
  <conditionalFormatting sqref="BM44">
    <cfRule type="cellIs" dxfId="20444" priority="4387" operator="lessThan">
      <formula>$C$4</formula>
    </cfRule>
  </conditionalFormatting>
  <conditionalFormatting sqref="BM44">
    <cfRule type="cellIs" dxfId="20443" priority="4388" operator="lessThan">
      <formula>$C$4</formula>
    </cfRule>
  </conditionalFormatting>
  <conditionalFormatting sqref="BM45">
    <cfRule type="cellIs" dxfId="20442" priority="4389" operator="lessThan">
      <formula>$C$4</formula>
    </cfRule>
  </conditionalFormatting>
  <conditionalFormatting sqref="BM45">
    <cfRule type="cellIs" dxfId="20441" priority="4390" operator="lessThan">
      <formula>$C$4</formula>
    </cfRule>
  </conditionalFormatting>
  <conditionalFormatting sqref="BM46">
    <cfRule type="cellIs" dxfId="20440" priority="4391" operator="lessThan">
      <formula>$C$4</formula>
    </cfRule>
  </conditionalFormatting>
  <conditionalFormatting sqref="BM46">
    <cfRule type="cellIs" dxfId="20439" priority="4392" operator="lessThan">
      <formula>$C$4</formula>
    </cfRule>
  </conditionalFormatting>
  <conditionalFormatting sqref="BM47">
    <cfRule type="cellIs" dxfId="20438" priority="4393" operator="lessThan">
      <formula>$C$4</formula>
    </cfRule>
  </conditionalFormatting>
  <conditionalFormatting sqref="BM47">
    <cfRule type="cellIs" dxfId="20437" priority="4394" operator="lessThan">
      <formula>$C$4</formula>
    </cfRule>
  </conditionalFormatting>
  <conditionalFormatting sqref="BM48">
    <cfRule type="cellIs" dxfId="20436" priority="4395" operator="lessThan">
      <formula>$C$4</formula>
    </cfRule>
  </conditionalFormatting>
  <conditionalFormatting sqref="BM48">
    <cfRule type="cellIs" dxfId="20435" priority="4396" operator="lessThan">
      <formula>$C$4</formula>
    </cfRule>
  </conditionalFormatting>
  <conditionalFormatting sqref="BM49">
    <cfRule type="cellIs" dxfId="20434" priority="4397" operator="lessThan">
      <formula>$C$4</formula>
    </cfRule>
  </conditionalFormatting>
  <conditionalFormatting sqref="BM49">
    <cfRule type="cellIs" dxfId="20433" priority="4398" operator="lessThan">
      <formula>$C$4</formula>
    </cfRule>
  </conditionalFormatting>
  <conditionalFormatting sqref="BM50">
    <cfRule type="cellIs" dxfId="20432" priority="4399" operator="lessThan">
      <formula>$C$4</formula>
    </cfRule>
  </conditionalFormatting>
  <conditionalFormatting sqref="BM50">
    <cfRule type="cellIs" dxfId="20431" priority="4400" operator="lessThan">
      <formula>$C$4</formula>
    </cfRule>
  </conditionalFormatting>
  <conditionalFormatting sqref="BM51">
    <cfRule type="cellIs" dxfId="20430" priority="4401" operator="lessThan">
      <formula>$C$4</formula>
    </cfRule>
  </conditionalFormatting>
  <conditionalFormatting sqref="BM51">
    <cfRule type="cellIs" dxfId="20429" priority="4402" operator="lessThan">
      <formula>$C$4</formula>
    </cfRule>
  </conditionalFormatting>
  <conditionalFormatting sqref="BM52">
    <cfRule type="cellIs" dxfId="20428" priority="4403" operator="lessThan">
      <formula>$C$4</formula>
    </cfRule>
  </conditionalFormatting>
  <conditionalFormatting sqref="BM52">
    <cfRule type="cellIs" dxfId="20427" priority="4404" operator="lessThan">
      <formula>$C$4</formula>
    </cfRule>
  </conditionalFormatting>
  <conditionalFormatting sqref="BM53">
    <cfRule type="cellIs" dxfId="20426" priority="4405" operator="lessThan">
      <formula>$C$4</formula>
    </cfRule>
  </conditionalFormatting>
  <conditionalFormatting sqref="BM53">
    <cfRule type="cellIs" dxfId="20425" priority="4406" operator="lessThan">
      <formula>$C$4</formula>
    </cfRule>
  </conditionalFormatting>
  <conditionalFormatting sqref="BM54">
    <cfRule type="cellIs" dxfId="20424" priority="4407" operator="lessThan">
      <formula>$C$4</formula>
    </cfRule>
  </conditionalFormatting>
  <conditionalFormatting sqref="BM54">
    <cfRule type="cellIs" dxfId="20423" priority="4408" operator="lessThan">
      <formula>$C$4</formula>
    </cfRule>
  </conditionalFormatting>
  <conditionalFormatting sqref="BM55">
    <cfRule type="cellIs" dxfId="20422" priority="4409" operator="lessThan">
      <formula>$C$4</formula>
    </cfRule>
  </conditionalFormatting>
  <conditionalFormatting sqref="BM55">
    <cfRule type="cellIs" dxfId="20421" priority="4410" operator="lessThan">
      <formula>$C$4</formula>
    </cfRule>
  </conditionalFormatting>
  <conditionalFormatting sqref="BM56">
    <cfRule type="cellIs" dxfId="20420" priority="4411" operator="lessThan">
      <formula>$C$4</formula>
    </cfRule>
  </conditionalFormatting>
  <conditionalFormatting sqref="BM56">
    <cfRule type="cellIs" dxfId="20419" priority="4412" operator="lessThan">
      <formula>$C$4</formula>
    </cfRule>
  </conditionalFormatting>
  <conditionalFormatting sqref="BM57">
    <cfRule type="cellIs" dxfId="20418" priority="4413" operator="lessThan">
      <formula>$C$4</formula>
    </cfRule>
  </conditionalFormatting>
  <conditionalFormatting sqref="BM57">
    <cfRule type="cellIs" dxfId="20417" priority="4414" operator="lessThan">
      <formula>$C$4</formula>
    </cfRule>
  </conditionalFormatting>
  <conditionalFormatting sqref="BM58">
    <cfRule type="cellIs" dxfId="20416" priority="4415" operator="lessThan">
      <formula>$C$4</formula>
    </cfRule>
  </conditionalFormatting>
  <conditionalFormatting sqref="BM58">
    <cfRule type="cellIs" dxfId="20415" priority="4416" operator="lessThan">
      <formula>$C$4</formula>
    </cfRule>
  </conditionalFormatting>
  <conditionalFormatting sqref="BM59">
    <cfRule type="cellIs" dxfId="20414" priority="4417" operator="lessThan">
      <formula>$C$4</formula>
    </cfRule>
  </conditionalFormatting>
  <conditionalFormatting sqref="BM59">
    <cfRule type="cellIs" dxfId="20413" priority="4418" operator="lessThan">
      <formula>$C$4</formula>
    </cfRule>
  </conditionalFormatting>
  <conditionalFormatting sqref="BM60">
    <cfRule type="cellIs" dxfId="20412" priority="4419" operator="lessThan">
      <formula>$C$4</formula>
    </cfRule>
  </conditionalFormatting>
  <conditionalFormatting sqref="BM60">
    <cfRule type="cellIs" dxfId="20411" priority="4420" operator="lessThan">
      <formula>$C$4</formula>
    </cfRule>
  </conditionalFormatting>
  <conditionalFormatting sqref="BN11">
    <cfRule type="cellIs" dxfId="20410" priority="4421" operator="lessThan">
      <formula>$C$4</formula>
    </cfRule>
  </conditionalFormatting>
  <conditionalFormatting sqref="BN11">
    <cfRule type="cellIs" dxfId="20409" priority="4422" operator="lessThan">
      <formula>$C$4</formula>
    </cfRule>
  </conditionalFormatting>
  <conditionalFormatting sqref="BN12">
    <cfRule type="cellIs" dxfId="20408" priority="4423" operator="lessThan">
      <formula>$C$4</formula>
    </cfRule>
  </conditionalFormatting>
  <conditionalFormatting sqref="BN12">
    <cfRule type="cellIs" dxfId="20407" priority="4424" operator="lessThan">
      <formula>$C$4</formula>
    </cfRule>
  </conditionalFormatting>
  <conditionalFormatting sqref="BN13">
    <cfRule type="cellIs" dxfId="20406" priority="4425" operator="lessThan">
      <formula>$C$4</formula>
    </cfRule>
  </conditionalFormatting>
  <conditionalFormatting sqref="BN13">
    <cfRule type="cellIs" dxfId="20405" priority="4426" operator="lessThan">
      <formula>$C$4</formula>
    </cfRule>
  </conditionalFormatting>
  <conditionalFormatting sqref="BN14">
    <cfRule type="cellIs" dxfId="20404" priority="4427" operator="lessThan">
      <formula>$C$4</formula>
    </cfRule>
  </conditionalFormatting>
  <conditionalFormatting sqref="BN14">
    <cfRule type="cellIs" dxfId="20403" priority="4428" operator="lessThan">
      <formula>$C$4</formula>
    </cfRule>
  </conditionalFormatting>
  <conditionalFormatting sqref="BN15">
    <cfRule type="cellIs" dxfId="20402" priority="4429" operator="lessThan">
      <formula>$C$4</formula>
    </cfRule>
  </conditionalFormatting>
  <conditionalFormatting sqref="BN15">
    <cfRule type="cellIs" dxfId="20401" priority="4430" operator="lessThan">
      <formula>$C$4</formula>
    </cfRule>
  </conditionalFormatting>
  <conditionalFormatting sqref="BN16">
    <cfRule type="cellIs" dxfId="20400" priority="4431" operator="lessThan">
      <formula>$C$4</formula>
    </cfRule>
  </conditionalFormatting>
  <conditionalFormatting sqref="BN16">
    <cfRule type="cellIs" dxfId="20399" priority="4432" operator="lessThan">
      <formula>$C$4</formula>
    </cfRule>
  </conditionalFormatting>
  <conditionalFormatting sqref="BN17">
    <cfRule type="cellIs" dxfId="20398" priority="4433" operator="lessThan">
      <formula>$C$4</formula>
    </cfRule>
  </conditionalFormatting>
  <conditionalFormatting sqref="BN17">
    <cfRule type="cellIs" dxfId="20397" priority="4434" operator="lessThan">
      <formula>$C$4</formula>
    </cfRule>
  </conditionalFormatting>
  <conditionalFormatting sqref="BN18">
    <cfRule type="cellIs" dxfId="20396" priority="4435" operator="lessThan">
      <formula>$C$4</formula>
    </cfRule>
  </conditionalFormatting>
  <conditionalFormatting sqref="BN18">
    <cfRule type="cellIs" dxfId="20395" priority="4436" operator="lessThan">
      <formula>$C$4</formula>
    </cfRule>
  </conditionalFormatting>
  <conditionalFormatting sqref="BN19">
    <cfRule type="cellIs" dxfId="20394" priority="4437" operator="lessThan">
      <formula>$C$4</formula>
    </cfRule>
  </conditionalFormatting>
  <conditionalFormatting sqref="BN19">
    <cfRule type="cellIs" dxfId="20393" priority="4438" operator="lessThan">
      <formula>$C$4</formula>
    </cfRule>
  </conditionalFormatting>
  <conditionalFormatting sqref="BN20">
    <cfRule type="cellIs" dxfId="20392" priority="4439" operator="lessThan">
      <formula>$C$4</formula>
    </cfRule>
  </conditionalFormatting>
  <conditionalFormatting sqref="BN20">
    <cfRule type="cellIs" dxfId="20391" priority="4440" operator="lessThan">
      <formula>$C$4</formula>
    </cfRule>
  </conditionalFormatting>
  <conditionalFormatting sqref="BN21">
    <cfRule type="cellIs" dxfId="20390" priority="4441" operator="lessThan">
      <formula>$C$4</formula>
    </cfRule>
  </conditionalFormatting>
  <conditionalFormatting sqref="BN21">
    <cfRule type="cellIs" dxfId="20389" priority="4442" operator="lessThan">
      <formula>$C$4</formula>
    </cfRule>
  </conditionalFormatting>
  <conditionalFormatting sqref="BN22">
    <cfRule type="cellIs" dxfId="20388" priority="4443" operator="lessThan">
      <formula>$C$4</formula>
    </cfRule>
  </conditionalFormatting>
  <conditionalFormatting sqref="BN22">
    <cfRule type="cellIs" dxfId="20387" priority="4444" operator="lessThan">
      <formula>$C$4</formula>
    </cfRule>
  </conditionalFormatting>
  <conditionalFormatting sqref="BN23">
    <cfRule type="cellIs" dxfId="20386" priority="4445" operator="lessThan">
      <formula>$C$4</formula>
    </cfRule>
  </conditionalFormatting>
  <conditionalFormatting sqref="BN23">
    <cfRule type="cellIs" dxfId="20385" priority="4446" operator="lessThan">
      <formula>$C$4</formula>
    </cfRule>
  </conditionalFormatting>
  <conditionalFormatting sqref="BN24">
    <cfRule type="cellIs" dxfId="20384" priority="4447" operator="lessThan">
      <formula>$C$4</formula>
    </cfRule>
  </conditionalFormatting>
  <conditionalFormatting sqref="BN24">
    <cfRule type="cellIs" dxfId="20383" priority="4448" operator="lessThan">
      <formula>$C$4</formula>
    </cfRule>
  </conditionalFormatting>
  <conditionalFormatting sqref="BN25">
    <cfRule type="cellIs" dxfId="20382" priority="4449" operator="lessThan">
      <formula>$C$4</formula>
    </cfRule>
  </conditionalFormatting>
  <conditionalFormatting sqref="BN25">
    <cfRule type="cellIs" dxfId="20381" priority="4450" operator="lessThan">
      <formula>$C$4</formula>
    </cfRule>
  </conditionalFormatting>
  <conditionalFormatting sqref="BN26">
    <cfRule type="cellIs" dxfId="20380" priority="4451" operator="lessThan">
      <formula>$C$4</formula>
    </cfRule>
  </conditionalFormatting>
  <conditionalFormatting sqref="BN26">
    <cfRule type="cellIs" dxfId="20379" priority="4452" operator="lessThan">
      <formula>$C$4</formula>
    </cfRule>
  </conditionalFormatting>
  <conditionalFormatting sqref="BN27">
    <cfRule type="cellIs" dxfId="20378" priority="4453" operator="lessThan">
      <formula>$C$4</formula>
    </cfRule>
  </conditionalFormatting>
  <conditionalFormatting sqref="BN27">
    <cfRule type="cellIs" dxfId="20377" priority="4454" operator="lessThan">
      <formula>$C$4</formula>
    </cfRule>
  </conditionalFormatting>
  <conditionalFormatting sqref="BN28">
    <cfRule type="cellIs" dxfId="20376" priority="4455" operator="lessThan">
      <formula>$C$4</formula>
    </cfRule>
  </conditionalFormatting>
  <conditionalFormatting sqref="BN28">
    <cfRule type="cellIs" dxfId="20375" priority="4456" operator="lessThan">
      <formula>$C$4</formula>
    </cfRule>
  </conditionalFormatting>
  <conditionalFormatting sqref="BN29">
    <cfRule type="cellIs" dxfId="20374" priority="4457" operator="lessThan">
      <formula>$C$4</formula>
    </cfRule>
  </conditionalFormatting>
  <conditionalFormatting sqref="BN29">
    <cfRule type="cellIs" dxfId="20373" priority="4458" operator="lessThan">
      <formula>$C$4</formula>
    </cfRule>
  </conditionalFormatting>
  <conditionalFormatting sqref="BN30">
    <cfRule type="cellIs" dxfId="20372" priority="4459" operator="lessThan">
      <formula>$C$4</formula>
    </cfRule>
  </conditionalFormatting>
  <conditionalFormatting sqref="BN30">
    <cfRule type="cellIs" dxfId="20371" priority="4460" operator="lessThan">
      <formula>$C$4</formula>
    </cfRule>
  </conditionalFormatting>
  <conditionalFormatting sqref="BN31">
    <cfRule type="cellIs" dxfId="20370" priority="4461" operator="lessThan">
      <formula>$C$4</formula>
    </cfRule>
  </conditionalFormatting>
  <conditionalFormatting sqref="BN31">
    <cfRule type="cellIs" dxfId="20369" priority="4462" operator="lessThan">
      <formula>$C$4</formula>
    </cfRule>
  </conditionalFormatting>
  <conditionalFormatting sqref="BN32">
    <cfRule type="cellIs" dxfId="20368" priority="4463" operator="lessThan">
      <formula>$C$4</formula>
    </cfRule>
  </conditionalFormatting>
  <conditionalFormatting sqref="BN32">
    <cfRule type="cellIs" dxfId="20367" priority="4464" operator="lessThan">
      <formula>$C$4</formula>
    </cfRule>
  </conditionalFormatting>
  <conditionalFormatting sqref="BN33">
    <cfRule type="cellIs" dxfId="20366" priority="4465" operator="lessThan">
      <formula>$C$4</formula>
    </cfRule>
  </conditionalFormatting>
  <conditionalFormatting sqref="BN33">
    <cfRule type="cellIs" dxfId="20365" priority="4466" operator="lessThan">
      <formula>$C$4</formula>
    </cfRule>
  </conditionalFormatting>
  <conditionalFormatting sqref="BN34">
    <cfRule type="cellIs" dxfId="20364" priority="4467" operator="lessThan">
      <formula>$C$4</formula>
    </cfRule>
  </conditionalFormatting>
  <conditionalFormatting sqref="BN34">
    <cfRule type="cellIs" dxfId="20363" priority="4468" operator="lessThan">
      <formula>$C$4</formula>
    </cfRule>
  </conditionalFormatting>
  <conditionalFormatting sqref="BN35">
    <cfRule type="cellIs" dxfId="20362" priority="4469" operator="lessThan">
      <formula>$C$4</formula>
    </cfRule>
  </conditionalFormatting>
  <conditionalFormatting sqref="BN35">
    <cfRule type="cellIs" dxfId="20361" priority="4470" operator="lessThan">
      <formula>$C$4</formula>
    </cfRule>
  </conditionalFormatting>
  <conditionalFormatting sqref="BN36">
    <cfRule type="cellIs" dxfId="20360" priority="4471" operator="lessThan">
      <formula>$C$4</formula>
    </cfRule>
  </conditionalFormatting>
  <conditionalFormatting sqref="BN36">
    <cfRule type="cellIs" dxfId="20359" priority="4472" operator="lessThan">
      <formula>$C$4</formula>
    </cfRule>
  </conditionalFormatting>
  <conditionalFormatting sqref="BN37">
    <cfRule type="cellIs" dxfId="20358" priority="4473" operator="lessThan">
      <formula>$C$4</formula>
    </cfRule>
  </conditionalFormatting>
  <conditionalFormatting sqref="BN37">
    <cfRule type="cellIs" dxfId="20357" priority="4474" operator="lessThan">
      <formula>$C$4</formula>
    </cfRule>
  </conditionalFormatting>
  <conditionalFormatting sqref="BN38">
    <cfRule type="cellIs" dxfId="20356" priority="4475" operator="lessThan">
      <formula>$C$4</formula>
    </cfRule>
  </conditionalFormatting>
  <conditionalFormatting sqref="BN38">
    <cfRule type="cellIs" dxfId="20355" priority="4476" operator="lessThan">
      <formula>$C$4</formula>
    </cfRule>
  </conditionalFormatting>
  <conditionalFormatting sqref="BN39">
    <cfRule type="cellIs" dxfId="20354" priority="4477" operator="lessThan">
      <formula>$C$4</formula>
    </cfRule>
  </conditionalFormatting>
  <conditionalFormatting sqref="BN39">
    <cfRule type="cellIs" dxfId="20353" priority="4478" operator="lessThan">
      <formula>$C$4</formula>
    </cfRule>
  </conditionalFormatting>
  <conditionalFormatting sqref="BN40">
    <cfRule type="cellIs" dxfId="20352" priority="4479" operator="lessThan">
      <formula>$C$4</formula>
    </cfRule>
  </conditionalFormatting>
  <conditionalFormatting sqref="BN40">
    <cfRule type="cellIs" dxfId="20351" priority="4480" operator="lessThan">
      <formula>$C$4</formula>
    </cfRule>
  </conditionalFormatting>
  <conditionalFormatting sqref="BN41">
    <cfRule type="cellIs" dxfId="20350" priority="4481" operator="lessThan">
      <formula>$C$4</formula>
    </cfRule>
  </conditionalFormatting>
  <conditionalFormatting sqref="BN41">
    <cfRule type="cellIs" dxfId="20349" priority="4482" operator="lessThan">
      <formula>$C$4</formula>
    </cfRule>
  </conditionalFormatting>
  <conditionalFormatting sqref="BN42">
    <cfRule type="cellIs" dxfId="20348" priority="4483" operator="lessThan">
      <formula>$C$4</formula>
    </cfRule>
  </conditionalFormatting>
  <conditionalFormatting sqref="BN42">
    <cfRule type="cellIs" dxfId="20347" priority="4484" operator="lessThan">
      <formula>$C$4</formula>
    </cfRule>
  </conditionalFormatting>
  <conditionalFormatting sqref="BN43">
    <cfRule type="cellIs" dxfId="20346" priority="4485" operator="lessThan">
      <formula>$C$4</formula>
    </cfRule>
  </conditionalFormatting>
  <conditionalFormatting sqref="BN43">
    <cfRule type="cellIs" dxfId="20345" priority="4486" operator="lessThan">
      <formula>$C$4</formula>
    </cfRule>
  </conditionalFormatting>
  <conditionalFormatting sqref="BN44">
    <cfRule type="cellIs" dxfId="20344" priority="4487" operator="lessThan">
      <formula>$C$4</formula>
    </cfRule>
  </conditionalFormatting>
  <conditionalFormatting sqref="BN44">
    <cfRule type="cellIs" dxfId="20343" priority="4488" operator="lessThan">
      <formula>$C$4</formula>
    </cfRule>
  </conditionalFormatting>
  <conditionalFormatting sqref="BN45">
    <cfRule type="cellIs" dxfId="20342" priority="4489" operator="lessThan">
      <formula>$C$4</formula>
    </cfRule>
  </conditionalFormatting>
  <conditionalFormatting sqref="BN45">
    <cfRule type="cellIs" dxfId="20341" priority="4490" operator="lessThan">
      <formula>$C$4</formula>
    </cfRule>
  </conditionalFormatting>
  <conditionalFormatting sqref="BN46">
    <cfRule type="cellIs" dxfId="20340" priority="4491" operator="lessThan">
      <formula>$C$4</formula>
    </cfRule>
  </conditionalFormatting>
  <conditionalFormatting sqref="BN46">
    <cfRule type="cellIs" dxfId="20339" priority="4492" operator="lessThan">
      <formula>$C$4</formula>
    </cfRule>
  </conditionalFormatting>
  <conditionalFormatting sqref="BN47">
    <cfRule type="cellIs" dxfId="20338" priority="4493" operator="lessThan">
      <formula>$C$4</formula>
    </cfRule>
  </conditionalFormatting>
  <conditionalFormatting sqref="BN47">
    <cfRule type="cellIs" dxfId="20337" priority="4494" operator="lessThan">
      <formula>$C$4</formula>
    </cfRule>
  </conditionalFormatting>
  <conditionalFormatting sqref="BN48">
    <cfRule type="cellIs" dxfId="20336" priority="4495" operator="lessThan">
      <formula>$C$4</formula>
    </cfRule>
  </conditionalFormatting>
  <conditionalFormatting sqref="BN48">
    <cfRule type="cellIs" dxfId="20335" priority="4496" operator="lessThan">
      <formula>$C$4</formula>
    </cfRule>
  </conditionalFormatting>
  <conditionalFormatting sqref="BN49">
    <cfRule type="cellIs" dxfId="20334" priority="4497" operator="lessThan">
      <formula>$C$4</formula>
    </cfRule>
  </conditionalFormatting>
  <conditionalFormatting sqref="BN49">
    <cfRule type="cellIs" dxfId="20333" priority="4498" operator="lessThan">
      <formula>$C$4</formula>
    </cfRule>
  </conditionalFormatting>
  <conditionalFormatting sqref="BN50">
    <cfRule type="cellIs" dxfId="20332" priority="4499" operator="lessThan">
      <formula>$C$4</formula>
    </cfRule>
  </conditionalFormatting>
  <conditionalFormatting sqref="BN50">
    <cfRule type="cellIs" dxfId="20331" priority="4500" operator="lessThan">
      <formula>$C$4</formula>
    </cfRule>
  </conditionalFormatting>
  <conditionalFormatting sqref="BN51">
    <cfRule type="cellIs" dxfId="20330" priority="4501" operator="lessThan">
      <formula>$C$4</formula>
    </cfRule>
  </conditionalFormatting>
  <conditionalFormatting sqref="BN51">
    <cfRule type="cellIs" dxfId="20329" priority="4502" operator="lessThan">
      <formula>$C$4</formula>
    </cfRule>
  </conditionalFormatting>
  <conditionalFormatting sqref="BN52">
    <cfRule type="cellIs" dxfId="20328" priority="4503" operator="lessThan">
      <formula>$C$4</formula>
    </cfRule>
  </conditionalFormatting>
  <conditionalFormatting sqref="BN52">
    <cfRule type="cellIs" dxfId="20327" priority="4504" operator="lessThan">
      <formula>$C$4</formula>
    </cfRule>
  </conditionalFormatting>
  <conditionalFormatting sqref="BN53">
    <cfRule type="cellIs" dxfId="20326" priority="4505" operator="lessThan">
      <formula>$C$4</formula>
    </cfRule>
  </conditionalFormatting>
  <conditionalFormatting sqref="BN53">
    <cfRule type="cellIs" dxfId="20325" priority="4506" operator="lessThan">
      <formula>$C$4</formula>
    </cfRule>
  </conditionalFormatting>
  <conditionalFormatting sqref="BN54">
    <cfRule type="cellIs" dxfId="20324" priority="4507" operator="lessThan">
      <formula>$C$4</formula>
    </cfRule>
  </conditionalFormatting>
  <conditionalFormatting sqref="BN54">
    <cfRule type="cellIs" dxfId="20323" priority="4508" operator="lessThan">
      <formula>$C$4</formula>
    </cfRule>
  </conditionalFormatting>
  <conditionalFormatting sqref="BN55">
    <cfRule type="cellIs" dxfId="20322" priority="4509" operator="lessThan">
      <formula>$C$4</formula>
    </cfRule>
  </conditionalFormatting>
  <conditionalFormatting sqref="BN55">
    <cfRule type="cellIs" dxfId="20321" priority="4510" operator="lessThan">
      <formula>$C$4</formula>
    </cfRule>
  </conditionalFormatting>
  <conditionalFormatting sqref="BN56">
    <cfRule type="cellIs" dxfId="20320" priority="4511" operator="lessThan">
      <formula>$C$4</formula>
    </cfRule>
  </conditionalFormatting>
  <conditionalFormatting sqref="BN56">
    <cfRule type="cellIs" dxfId="20319" priority="4512" operator="lessThan">
      <formula>$C$4</formula>
    </cfRule>
  </conditionalFormatting>
  <conditionalFormatting sqref="BN57">
    <cfRule type="cellIs" dxfId="20318" priority="4513" operator="lessThan">
      <formula>$C$4</formula>
    </cfRule>
  </conditionalFormatting>
  <conditionalFormatting sqref="BN57">
    <cfRule type="cellIs" dxfId="20317" priority="4514" operator="lessThan">
      <formula>$C$4</formula>
    </cfRule>
  </conditionalFormatting>
  <conditionalFormatting sqref="BN58">
    <cfRule type="cellIs" dxfId="20316" priority="4515" operator="lessThan">
      <formula>$C$4</formula>
    </cfRule>
  </conditionalFormatting>
  <conditionalFormatting sqref="BN58">
    <cfRule type="cellIs" dxfId="20315" priority="4516" operator="lessThan">
      <formula>$C$4</formula>
    </cfRule>
  </conditionalFormatting>
  <conditionalFormatting sqref="BN59">
    <cfRule type="cellIs" dxfId="20314" priority="4517" operator="lessThan">
      <formula>$C$4</formula>
    </cfRule>
  </conditionalFormatting>
  <conditionalFormatting sqref="BN59">
    <cfRule type="cellIs" dxfId="20313" priority="4518" operator="lessThan">
      <formula>$C$4</formula>
    </cfRule>
  </conditionalFormatting>
  <conditionalFormatting sqref="BN60">
    <cfRule type="cellIs" dxfId="20312" priority="4519" operator="lessThan">
      <formula>$C$4</formula>
    </cfRule>
  </conditionalFormatting>
  <conditionalFormatting sqref="BN60">
    <cfRule type="cellIs" dxfId="20311" priority="4520" operator="lessThan">
      <formula>$C$4</formula>
    </cfRule>
  </conditionalFormatting>
  <conditionalFormatting sqref="BO11">
    <cfRule type="cellIs" dxfId="20310" priority="4521" operator="lessThan">
      <formula>$C$4</formula>
    </cfRule>
  </conditionalFormatting>
  <conditionalFormatting sqref="BO11">
    <cfRule type="cellIs" dxfId="20309" priority="4522" operator="lessThan">
      <formula>$C$4</formula>
    </cfRule>
  </conditionalFormatting>
  <conditionalFormatting sqref="BO12">
    <cfRule type="cellIs" dxfId="20308" priority="4523" operator="lessThan">
      <formula>$C$4</formula>
    </cfRule>
  </conditionalFormatting>
  <conditionalFormatting sqref="BO12">
    <cfRule type="cellIs" dxfId="20307" priority="4524" operator="lessThan">
      <formula>$C$4</formula>
    </cfRule>
  </conditionalFormatting>
  <conditionalFormatting sqref="BO13">
    <cfRule type="cellIs" dxfId="20306" priority="4525" operator="lessThan">
      <formula>$C$4</formula>
    </cfRule>
  </conditionalFormatting>
  <conditionalFormatting sqref="BO13">
    <cfRule type="cellIs" dxfId="20305" priority="4526" operator="lessThan">
      <formula>$C$4</formula>
    </cfRule>
  </conditionalFormatting>
  <conditionalFormatting sqref="BO14">
    <cfRule type="cellIs" dxfId="20304" priority="4527" operator="lessThan">
      <formula>$C$4</formula>
    </cfRule>
  </conditionalFormatting>
  <conditionalFormatting sqref="BO14">
    <cfRule type="cellIs" dxfId="20303" priority="4528" operator="lessThan">
      <formula>$C$4</formula>
    </cfRule>
  </conditionalFormatting>
  <conditionalFormatting sqref="BO15">
    <cfRule type="cellIs" dxfId="20302" priority="4529" operator="lessThan">
      <formula>$C$4</formula>
    </cfRule>
  </conditionalFormatting>
  <conditionalFormatting sqref="BO15">
    <cfRule type="cellIs" dxfId="20301" priority="4530" operator="lessThan">
      <formula>$C$4</formula>
    </cfRule>
  </conditionalFormatting>
  <conditionalFormatting sqref="BO16">
    <cfRule type="cellIs" dxfId="20300" priority="4531" operator="lessThan">
      <formula>$C$4</formula>
    </cfRule>
  </conditionalFormatting>
  <conditionalFormatting sqref="BO16">
    <cfRule type="cellIs" dxfId="20299" priority="4532" operator="lessThan">
      <formula>$C$4</formula>
    </cfRule>
  </conditionalFormatting>
  <conditionalFormatting sqref="BO17">
    <cfRule type="cellIs" dxfId="20298" priority="4533" operator="lessThan">
      <formula>$C$4</formula>
    </cfRule>
  </conditionalFormatting>
  <conditionalFormatting sqref="BO17">
    <cfRule type="cellIs" dxfId="20297" priority="4534" operator="lessThan">
      <formula>$C$4</formula>
    </cfRule>
  </conditionalFormatting>
  <conditionalFormatting sqref="BO18">
    <cfRule type="cellIs" dxfId="20296" priority="4535" operator="lessThan">
      <formula>$C$4</formula>
    </cfRule>
  </conditionalFormatting>
  <conditionalFormatting sqref="BO18">
    <cfRule type="cellIs" dxfId="20295" priority="4536" operator="lessThan">
      <formula>$C$4</formula>
    </cfRule>
  </conditionalFormatting>
  <conditionalFormatting sqref="BO19">
    <cfRule type="cellIs" dxfId="20294" priority="4537" operator="lessThan">
      <formula>$C$4</formula>
    </cfRule>
  </conditionalFormatting>
  <conditionalFormatting sqref="BO19">
    <cfRule type="cellIs" dxfId="20293" priority="4538" operator="lessThan">
      <formula>$C$4</formula>
    </cfRule>
  </conditionalFormatting>
  <conditionalFormatting sqref="BO20">
    <cfRule type="cellIs" dxfId="20292" priority="4539" operator="lessThan">
      <formula>$C$4</formula>
    </cfRule>
  </conditionalFormatting>
  <conditionalFormatting sqref="BO20">
    <cfRule type="cellIs" dxfId="20291" priority="4540" operator="lessThan">
      <formula>$C$4</formula>
    </cfRule>
  </conditionalFormatting>
  <conditionalFormatting sqref="BO21">
    <cfRule type="cellIs" dxfId="20290" priority="4541" operator="lessThan">
      <formula>$C$4</formula>
    </cfRule>
  </conditionalFormatting>
  <conditionalFormatting sqref="BO21">
    <cfRule type="cellIs" dxfId="20289" priority="4542" operator="lessThan">
      <formula>$C$4</formula>
    </cfRule>
  </conditionalFormatting>
  <conditionalFormatting sqref="BO22">
    <cfRule type="cellIs" dxfId="20288" priority="4543" operator="lessThan">
      <formula>$C$4</formula>
    </cfRule>
  </conditionalFormatting>
  <conditionalFormatting sqref="BO22">
    <cfRule type="cellIs" dxfId="20287" priority="4544" operator="lessThan">
      <formula>$C$4</formula>
    </cfRule>
  </conditionalFormatting>
  <conditionalFormatting sqref="BO23">
    <cfRule type="cellIs" dxfId="20286" priority="4545" operator="lessThan">
      <formula>$C$4</formula>
    </cfRule>
  </conditionalFormatting>
  <conditionalFormatting sqref="BO23">
    <cfRule type="cellIs" dxfId="20285" priority="4546" operator="lessThan">
      <formula>$C$4</formula>
    </cfRule>
  </conditionalFormatting>
  <conditionalFormatting sqref="BO24">
    <cfRule type="cellIs" dxfId="20284" priority="4547" operator="lessThan">
      <formula>$C$4</formula>
    </cfRule>
  </conditionalFormatting>
  <conditionalFormatting sqref="BO24">
    <cfRule type="cellIs" dxfId="20283" priority="4548" operator="lessThan">
      <formula>$C$4</formula>
    </cfRule>
  </conditionalFormatting>
  <conditionalFormatting sqref="BO25">
    <cfRule type="cellIs" dxfId="20282" priority="4549" operator="lessThan">
      <formula>$C$4</formula>
    </cfRule>
  </conditionalFormatting>
  <conditionalFormatting sqref="BO25">
    <cfRule type="cellIs" dxfId="20281" priority="4550" operator="lessThan">
      <formula>$C$4</formula>
    </cfRule>
  </conditionalFormatting>
  <conditionalFormatting sqref="BO26">
    <cfRule type="cellIs" dxfId="20280" priority="4551" operator="lessThan">
      <formula>$C$4</formula>
    </cfRule>
  </conditionalFormatting>
  <conditionalFormatting sqref="BO26">
    <cfRule type="cellIs" dxfId="20279" priority="4552" operator="lessThan">
      <formula>$C$4</formula>
    </cfRule>
  </conditionalFormatting>
  <conditionalFormatting sqref="BO27">
    <cfRule type="cellIs" dxfId="20278" priority="4553" operator="lessThan">
      <formula>$C$4</formula>
    </cfRule>
  </conditionalFormatting>
  <conditionalFormatting sqref="BO27">
    <cfRule type="cellIs" dxfId="20277" priority="4554" operator="lessThan">
      <formula>$C$4</formula>
    </cfRule>
  </conditionalFormatting>
  <conditionalFormatting sqref="BO28">
    <cfRule type="cellIs" dxfId="20276" priority="4555" operator="lessThan">
      <formula>$C$4</formula>
    </cfRule>
  </conditionalFormatting>
  <conditionalFormatting sqref="BO28">
    <cfRule type="cellIs" dxfId="20275" priority="4556" operator="lessThan">
      <formula>$C$4</formula>
    </cfRule>
  </conditionalFormatting>
  <conditionalFormatting sqref="BO29">
    <cfRule type="cellIs" dxfId="20274" priority="4557" operator="lessThan">
      <formula>$C$4</formula>
    </cfRule>
  </conditionalFormatting>
  <conditionalFormatting sqref="BO29">
    <cfRule type="cellIs" dxfId="20273" priority="4558" operator="lessThan">
      <formula>$C$4</formula>
    </cfRule>
  </conditionalFormatting>
  <conditionalFormatting sqref="BO30">
    <cfRule type="cellIs" dxfId="20272" priority="4559" operator="lessThan">
      <formula>$C$4</formula>
    </cfRule>
  </conditionalFormatting>
  <conditionalFormatting sqref="BO30">
    <cfRule type="cellIs" dxfId="20271" priority="4560" operator="lessThan">
      <formula>$C$4</formula>
    </cfRule>
  </conditionalFormatting>
  <conditionalFormatting sqref="BO31">
    <cfRule type="cellIs" dxfId="20270" priority="4561" operator="lessThan">
      <formula>$C$4</formula>
    </cfRule>
  </conditionalFormatting>
  <conditionalFormatting sqref="BO31">
    <cfRule type="cellIs" dxfId="20269" priority="4562" operator="lessThan">
      <formula>$C$4</formula>
    </cfRule>
  </conditionalFormatting>
  <conditionalFormatting sqref="BO32">
    <cfRule type="cellIs" dxfId="20268" priority="4563" operator="lessThan">
      <formula>$C$4</formula>
    </cfRule>
  </conditionalFormatting>
  <conditionalFormatting sqref="BO32">
    <cfRule type="cellIs" dxfId="20267" priority="4564" operator="lessThan">
      <formula>$C$4</formula>
    </cfRule>
  </conditionalFormatting>
  <conditionalFormatting sqref="BO33">
    <cfRule type="cellIs" dxfId="20266" priority="4565" operator="lessThan">
      <formula>$C$4</formula>
    </cfRule>
  </conditionalFormatting>
  <conditionalFormatting sqref="BO33">
    <cfRule type="cellIs" dxfId="20265" priority="4566" operator="lessThan">
      <formula>$C$4</formula>
    </cfRule>
  </conditionalFormatting>
  <conditionalFormatting sqref="BO34">
    <cfRule type="cellIs" dxfId="20264" priority="4567" operator="lessThan">
      <formula>$C$4</formula>
    </cfRule>
  </conditionalFormatting>
  <conditionalFormatting sqref="BO34">
    <cfRule type="cellIs" dxfId="20263" priority="4568" operator="lessThan">
      <formula>$C$4</formula>
    </cfRule>
  </conditionalFormatting>
  <conditionalFormatting sqref="BO35">
    <cfRule type="cellIs" dxfId="20262" priority="4569" operator="lessThan">
      <formula>$C$4</formula>
    </cfRule>
  </conditionalFormatting>
  <conditionalFormatting sqref="BO35">
    <cfRule type="cellIs" dxfId="20261" priority="4570" operator="lessThan">
      <formula>$C$4</formula>
    </cfRule>
  </conditionalFormatting>
  <conditionalFormatting sqref="BO36">
    <cfRule type="cellIs" dxfId="20260" priority="4571" operator="lessThan">
      <formula>$C$4</formula>
    </cfRule>
  </conditionalFormatting>
  <conditionalFormatting sqref="BO36">
    <cfRule type="cellIs" dxfId="20259" priority="4572" operator="lessThan">
      <formula>$C$4</formula>
    </cfRule>
  </conditionalFormatting>
  <conditionalFormatting sqref="BO37">
    <cfRule type="cellIs" dxfId="20258" priority="4573" operator="lessThan">
      <formula>$C$4</formula>
    </cfRule>
  </conditionalFormatting>
  <conditionalFormatting sqref="BO37">
    <cfRule type="cellIs" dxfId="20257" priority="4574" operator="lessThan">
      <formula>$C$4</formula>
    </cfRule>
  </conditionalFormatting>
  <conditionalFormatting sqref="BO38">
    <cfRule type="cellIs" dxfId="20256" priority="4575" operator="lessThan">
      <formula>$C$4</formula>
    </cfRule>
  </conditionalFormatting>
  <conditionalFormatting sqref="BO38">
    <cfRule type="cellIs" dxfId="20255" priority="4576" operator="lessThan">
      <formula>$C$4</formula>
    </cfRule>
  </conditionalFormatting>
  <conditionalFormatting sqref="BO39">
    <cfRule type="cellIs" dxfId="20254" priority="4577" operator="lessThan">
      <formula>$C$4</formula>
    </cfRule>
  </conditionalFormatting>
  <conditionalFormatting sqref="BO39">
    <cfRule type="cellIs" dxfId="20253" priority="4578" operator="lessThan">
      <formula>$C$4</formula>
    </cfRule>
  </conditionalFormatting>
  <conditionalFormatting sqref="BO40">
    <cfRule type="cellIs" dxfId="20252" priority="4579" operator="lessThan">
      <formula>$C$4</formula>
    </cfRule>
  </conditionalFormatting>
  <conditionalFormatting sqref="BO40">
    <cfRule type="cellIs" dxfId="20251" priority="4580" operator="lessThan">
      <formula>$C$4</formula>
    </cfRule>
  </conditionalFormatting>
  <conditionalFormatting sqref="BO41">
    <cfRule type="cellIs" dxfId="20250" priority="4581" operator="lessThan">
      <formula>$C$4</formula>
    </cfRule>
  </conditionalFormatting>
  <conditionalFormatting sqref="BO41">
    <cfRule type="cellIs" dxfId="20249" priority="4582" operator="lessThan">
      <formula>$C$4</formula>
    </cfRule>
  </conditionalFormatting>
  <conditionalFormatting sqref="BO42">
    <cfRule type="cellIs" dxfId="20248" priority="4583" operator="lessThan">
      <formula>$C$4</formula>
    </cfRule>
  </conditionalFormatting>
  <conditionalFormatting sqref="BO42">
    <cfRule type="cellIs" dxfId="20247" priority="4584" operator="lessThan">
      <formula>$C$4</formula>
    </cfRule>
  </conditionalFormatting>
  <conditionalFormatting sqref="BO43">
    <cfRule type="cellIs" dxfId="20246" priority="4585" operator="lessThan">
      <formula>$C$4</formula>
    </cfRule>
  </conditionalFormatting>
  <conditionalFormatting sqref="BO43">
    <cfRule type="cellIs" dxfId="20245" priority="4586" operator="lessThan">
      <formula>$C$4</formula>
    </cfRule>
  </conditionalFormatting>
  <conditionalFormatting sqref="BO44">
    <cfRule type="cellIs" dxfId="20244" priority="4587" operator="lessThan">
      <formula>$C$4</formula>
    </cfRule>
  </conditionalFormatting>
  <conditionalFormatting sqref="BO44">
    <cfRule type="cellIs" dxfId="20243" priority="4588" operator="lessThan">
      <formula>$C$4</formula>
    </cfRule>
  </conditionalFormatting>
  <conditionalFormatting sqref="BO45">
    <cfRule type="cellIs" dxfId="20242" priority="4589" operator="lessThan">
      <formula>$C$4</formula>
    </cfRule>
  </conditionalFormatting>
  <conditionalFormatting sqref="BO45">
    <cfRule type="cellIs" dxfId="20241" priority="4590" operator="lessThan">
      <formula>$C$4</formula>
    </cfRule>
  </conditionalFormatting>
  <conditionalFormatting sqref="BO46">
    <cfRule type="cellIs" dxfId="20240" priority="4591" operator="lessThan">
      <formula>$C$4</formula>
    </cfRule>
  </conditionalFormatting>
  <conditionalFormatting sqref="BO46">
    <cfRule type="cellIs" dxfId="20239" priority="4592" operator="lessThan">
      <formula>$C$4</formula>
    </cfRule>
  </conditionalFormatting>
  <conditionalFormatting sqref="BO47">
    <cfRule type="cellIs" dxfId="20238" priority="4593" operator="lessThan">
      <formula>$C$4</formula>
    </cfRule>
  </conditionalFormatting>
  <conditionalFormatting sqref="BO47">
    <cfRule type="cellIs" dxfId="20237" priority="4594" operator="lessThan">
      <formula>$C$4</formula>
    </cfRule>
  </conditionalFormatting>
  <conditionalFormatting sqref="BO48">
    <cfRule type="cellIs" dxfId="20236" priority="4595" operator="lessThan">
      <formula>$C$4</formula>
    </cfRule>
  </conditionalFormatting>
  <conditionalFormatting sqref="BO48">
    <cfRule type="cellIs" dxfId="20235" priority="4596" operator="lessThan">
      <formula>$C$4</formula>
    </cfRule>
  </conditionalFormatting>
  <conditionalFormatting sqref="BO49">
    <cfRule type="cellIs" dxfId="20234" priority="4597" operator="lessThan">
      <formula>$C$4</formula>
    </cfRule>
  </conditionalFormatting>
  <conditionalFormatting sqref="BO49">
    <cfRule type="cellIs" dxfId="20233" priority="4598" operator="lessThan">
      <formula>$C$4</formula>
    </cfRule>
  </conditionalFormatting>
  <conditionalFormatting sqref="BO50">
    <cfRule type="cellIs" dxfId="20232" priority="4599" operator="lessThan">
      <formula>$C$4</formula>
    </cfRule>
  </conditionalFormatting>
  <conditionalFormatting sqref="BO50">
    <cfRule type="cellIs" dxfId="20231" priority="4600" operator="lessThan">
      <formula>$C$4</formula>
    </cfRule>
  </conditionalFormatting>
  <conditionalFormatting sqref="BO51">
    <cfRule type="cellIs" dxfId="20230" priority="4601" operator="lessThan">
      <formula>$C$4</formula>
    </cfRule>
  </conditionalFormatting>
  <conditionalFormatting sqref="BO51">
    <cfRule type="cellIs" dxfId="20229" priority="4602" operator="lessThan">
      <formula>$C$4</formula>
    </cfRule>
  </conditionalFormatting>
  <conditionalFormatting sqref="BO52">
    <cfRule type="cellIs" dxfId="20228" priority="4603" operator="lessThan">
      <formula>$C$4</formula>
    </cfRule>
  </conditionalFormatting>
  <conditionalFormatting sqref="BO52">
    <cfRule type="cellIs" dxfId="20227" priority="4604" operator="lessThan">
      <formula>$C$4</formula>
    </cfRule>
  </conditionalFormatting>
  <conditionalFormatting sqref="BO53">
    <cfRule type="cellIs" dxfId="20226" priority="4605" operator="lessThan">
      <formula>$C$4</formula>
    </cfRule>
  </conditionalFormatting>
  <conditionalFormatting sqref="BO53">
    <cfRule type="cellIs" dxfId="20225" priority="4606" operator="lessThan">
      <formula>$C$4</formula>
    </cfRule>
  </conditionalFormatting>
  <conditionalFormatting sqref="BO54">
    <cfRule type="cellIs" dxfId="20224" priority="4607" operator="lessThan">
      <formula>$C$4</formula>
    </cfRule>
  </conditionalFormatting>
  <conditionalFormatting sqref="BO54">
    <cfRule type="cellIs" dxfId="20223" priority="4608" operator="lessThan">
      <formula>$C$4</formula>
    </cfRule>
  </conditionalFormatting>
  <conditionalFormatting sqref="BO55">
    <cfRule type="cellIs" dxfId="20222" priority="4609" operator="lessThan">
      <formula>$C$4</formula>
    </cfRule>
  </conditionalFormatting>
  <conditionalFormatting sqref="BO55">
    <cfRule type="cellIs" dxfId="20221" priority="4610" operator="lessThan">
      <formula>$C$4</formula>
    </cfRule>
  </conditionalFormatting>
  <conditionalFormatting sqref="BO56">
    <cfRule type="cellIs" dxfId="20220" priority="4611" operator="lessThan">
      <formula>$C$4</formula>
    </cfRule>
  </conditionalFormatting>
  <conditionalFormatting sqref="BO56">
    <cfRule type="cellIs" dxfId="20219" priority="4612" operator="lessThan">
      <formula>$C$4</formula>
    </cfRule>
  </conditionalFormatting>
  <conditionalFormatting sqref="BO57">
    <cfRule type="cellIs" dxfId="20218" priority="4613" operator="lessThan">
      <formula>$C$4</formula>
    </cfRule>
  </conditionalFormatting>
  <conditionalFormatting sqref="BO57">
    <cfRule type="cellIs" dxfId="20217" priority="4614" operator="lessThan">
      <formula>$C$4</formula>
    </cfRule>
  </conditionalFormatting>
  <conditionalFormatting sqref="BO58">
    <cfRule type="cellIs" dxfId="20216" priority="4615" operator="lessThan">
      <formula>$C$4</formula>
    </cfRule>
  </conditionalFormatting>
  <conditionalFormatting sqref="BO58">
    <cfRule type="cellIs" dxfId="20215" priority="4616" operator="lessThan">
      <formula>$C$4</formula>
    </cfRule>
  </conditionalFormatting>
  <conditionalFormatting sqref="BO59">
    <cfRule type="cellIs" dxfId="20214" priority="4617" operator="lessThan">
      <formula>$C$4</formula>
    </cfRule>
  </conditionalFormatting>
  <conditionalFormatting sqref="BO59">
    <cfRule type="cellIs" dxfId="20213" priority="4618" operator="lessThan">
      <formula>$C$4</formula>
    </cfRule>
  </conditionalFormatting>
  <conditionalFormatting sqref="BO60">
    <cfRule type="cellIs" dxfId="20212" priority="4619" operator="lessThan">
      <formula>$C$4</formula>
    </cfRule>
  </conditionalFormatting>
  <conditionalFormatting sqref="BO60">
    <cfRule type="cellIs" dxfId="20211" priority="4620" operator="lessThan">
      <formula>$C$4</formula>
    </cfRule>
  </conditionalFormatting>
  <conditionalFormatting sqref="BP11">
    <cfRule type="cellIs" dxfId="20210" priority="4621" operator="lessThan">
      <formula>$C$4</formula>
    </cfRule>
  </conditionalFormatting>
  <conditionalFormatting sqref="BP11">
    <cfRule type="cellIs" dxfId="20209" priority="4622" operator="lessThan">
      <formula>$C$4</formula>
    </cfRule>
  </conditionalFormatting>
  <conditionalFormatting sqref="BP12">
    <cfRule type="cellIs" dxfId="20208" priority="4623" operator="lessThan">
      <formula>$C$4</formula>
    </cfRule>
  </conditionalFormatting>
  <conditionalFormatting sqref="BP12">
    <cfRule type="cellIs" dxfId="20207" priority="4624" operator="lessThan">
      <formula>$C$4</formula>
    </cfRule>
  </conditionalFormatting>
  <conditionalFormatting sqref="BP13">
    <cfRule type="cellIs" dxfId="20206" priority="4625" operator="lessThan">
      <formula>$C$4</formula>
    </cfRule>
  </conditionalFormatting>
  <conditionalFormatting sqref="BP13">
    <cfRule type="cellIs" dxfId="20205" priority="4626" operator="lessThan">
      <formula>$C$4</formula>
    </cfRule>
  </conditionalFormatting>
  <conditionalFormatting sqref="BP14">
    <cfRule type="cellIs" dxfId="20204" priority="4627" operator="lessThan">
      <formula>$C$4</formula>
    </cfRule>
  </conditionalFormatting>
  <conditionalFormatting sqref="BP14">
    <cfRule type="cellIs" dxfId="20203" priority="4628" operator="lessThan">
      <formula>$C$4</formula>
    </cfRule>
  </conditionalFormatting>
  <conditionalFormatting sqref="BP15">
    <cfRule type="cellIs" dxfId="20202" priority="4629" operator="lessThan">
      <formula>$C$4</formula>
    </cfRule>
  </conditionalFormatting>
  <conditionalFormatting sqref="BP15">
    <cfRule type="cellIs" dxfId="20201" priority="4630" operator="lessThan">
      <formula>$C$4</formula>
    </cfRule>
  </conditionalFormatting>
  <conditionalFormatting sqref="BP16">
    <cfRule type="cellIs" dxfId="20200" priority="4631" operator="lessThan">
      <formula>$C$4</formula>
    </cfRule>
  </conditionalFormatting>
  <conditionalFormatting sqref="BP16">
    <cfRule type="cellIs" dxfId="20199" priority="4632" operator="lessThan">
      <formula>$C$4</formula>
    </cfRule>
  </conditionalFormatting>
  <conditionalFormatting sqref="BP17">
    <cfRule type="cellIs" dxfId="20198" priority="4633" operator="lessThan">
      <formula>$C$4</formula>
    </cfRule>
  </conditionalFormatting>
  <conditionalFormatting sqref="BP17">
    <cfRule type="cellIs" dxfId="20197" priority="4634" operator="lessThan">
      <formula>$C$4</formula>
    </cfRule>
  </conditionalFormatting>
  <conditionalFormatting sqref="BP18">
    <cfRule type="cellIs" dxfId="20196" priority="4635" operator="lessThan">
      <formula>$C$4</formula>
    </cfRule>
  </conditionalFormatting>
  <conditionalFormatting sqref="BP18">
    <cfRule type="cellIs" dxfId="20195" priority="4636" operator="lessThan">
      <formula>$C$4</formula>
    </cfRule>
  </conditionalFormatting>
  <conditionalFormatting sqref="BP19">
    <cfRule type="cellIs" dxfId="20194" priority="4637" operator="lessThan">
      <formula>$C$4</formula>
    </cfRule>
  </conditionalFormatting>
  <conditionalFormatting sqref="BP19">
    <cfRule type="cellIs" dxfId="20193" priority="4638" operator="lessThan">
      <formula>$C$4</formula>
    </cfRule>
  </conditionalFormatting>
  <conditionalFormatting sqref="BP20">
    <cfRule type="cellIs" dxfId="20192" priority="4639" operator="lessThan">
      <formula>$C$4</formula>
    </cfRule>
  </conditionalFormatting>
  <conditionalFormatting sqref="BP20">
    <cfRule type="cellIs" dxfId="20191" priority="4640" operator="lessThan">
      <formula>$C$4</formula>
    </cfRule>
  </conditionalFormatting>
  <conditionalFormatting sqref="BP21">
    <cfRule type="cellIs" dxfId="20190" priority="4641" operator="lessThan">
      <formula>$C$4</formula>
    </cfRule>
  </conditionalFormatting>
  <conditionalFormatting sqref="BP21">
    <cfRule type="cellIs" dxfId="20189" priority="4642" operator="lessThan">
      <formula>$C$4</formula>
    </cfRule>
  </conditionalFormatting>
  <conditionalFormatting sqref="BP22">
    <cfRule type="cellIs" dxfId="20188" priority="4643" operator="lessThan">
      <formula>$C$4</formula>
    </cfRule>
  </conditionalFormatting>
  <conditionalFormatting sqref="BP22">
    <cfRule type="cellIs" dxfId="20187" priority="4644" operator="lessThan">
      <formula>$C$4</formula>
    </cfRule>
  </conditionalFormatting>
  <conditionalFormatting sqref="BP23">
    <cfRule type="cellIs" dxfId="20186" priority="4645" operator="lessThan">
      <formula>$C$4</formula>
    </cfRule>
  </conditionalFormatting>
  <conditionalFormatting sqref="BP23">
    <cfRule type="cellIs" dxfId="20185" priority="4646" operator="lessThan">
      <formula>$C$4</formula>
    </cfRule>
  </conditionalFormatting>
  <conditionalFormatting sqref="BP24">
    <cfRule type="cellIs" dxfId="20184" priority="4647" operator="lessThan">
      <formula>$C$4</formula>
    </cfRule>
  </conditionalFormatting>
  <conditionalFormatting sqref="BP24">
    <cfRule type="cellIs" dxfId="20183" priority="4648" operator="lessThan">
      <formula>$C$4</formula>
    </cfRule>
  </conditionalFormatting>
  <conditionalFormatting sqref="BP25">
    <cfRule type="cellIs" dxfId="20182" priority="4649" operator="lessThan">
      <formula>$C$4</formula>
    </cfRule>
  </conditionalFormatting>
  <conditionalFormatting sqref="BP25">
    <cfRule type="cellIs" dxfId="20181" priority="4650" operator="lessThan">
      <formula>$C$4</formula>
    </cfRule>
  </conditionalFormatting>
  <conditionalFormatting sqref="BP26">
    <cfRule type="cellIs" dxfId="20180" priority="4651" operator="lessThan">
      <formula>$C$4</formula>
    </cfRule>
  </conditionalFormatting>
  <conditionalFormatting sqref="BP26">
    <cfRule type="cellIs" dxfId="20179" priority="4652" operator="lessThan">
      <formula>$C$4</formula>
    </cfRule>
  </conditionalFormatting>
  <conditionalFormatting sqref="BP27">
    <cfRule type="cellIs" dxfId="20178" priority="4653" operator="lessThan">
      <formula>$C$4</formula>
    </cfRule>
  </conditionalFormatting>
  <conditionalFormatting sqref="BP27">
    <cfRule type="cellIs" dxfId="20177" priority="4654" operator="lessThan">
      <formula>$C$4</formula>
    </cfRule>
  </conditionalFormatting>
  <conditionalFormatting sqref="BP28">
    <cfRule type="cellIs" dxfId="20176" priority="4655" operator="lessThan">
      <formula>$C$4</formula>
    </cfRule>
  </conditionalFormatting>
  <conditionalFormatting sqref="BP28">
    <cfRule type="cellIs" dxfId="20175" priority="4656" operator="lessThan">
      <formula>$C$4</formula>
    </cfRule>
  </conditionalFormatting>
  <conditionalFormatting sqref="BP29">
    <cfRule type="cellIs" dxfId="20174" priority="4657" operator="lessThan">
      <formula>$C$4</formula>
    </cfRule>
  </conditionalFormatting>
  <conditionalFormatting sqref="BP29">
    <cfRule type="cellIs" dxfId="20173" priority="4658" operator="lessThan">
      <formula>$C$4</formula>
    </cfRule>
  </conditionalFormatting>
  <conditionalFormatting sqref="BP30">
    <cfRule type="cellIs" dxfId="20172" priority="4659" operator="lessThan">
      <formula>$C$4</formula>
    </cfRule>
  </conditionalFormatting>
  <conditionalFormatting sqref="BP30">
    <cfRule type="cellIs" dxfId="20171" priority="4660" operator="lessThan">
      <formula>$C$4</formula>
    </cfRule>
  </conditionalFormatting>
  <conditionalFormatting sqref="BP31">
    <cfRule type="cellIs" dxfId="20170" priority="4661" operator="lessThan">
      <formula>$C$4</formula>
    </cfRule>
  </conditionalFormatting>
  <conditionalFormatting sqref="BP31">
    <cfRule type="cellIs" dxfId="20169" priority="4662" operator="lessThan">
      <formula>$C$4</formula>
    </cfRule>
  </conditionalFormatting>
  <conditionalFormatting sqref="BP32">
    <cfRule type="cellIs" dxfId="20168" priority="4663" operator="lessThan">
      <formula>$C$4</formula>
    </cfRule>
  </conditionalFormatting>
  <conditionalFormatting sqref="BP32">
    <cfRule type="cellIs" dxfId="20167" priority="4664" operator="lessThan">
      <formula>$C$4</formula>
    </cfRule>
  </conditionalFormatting>
  <conditionalFormatting sqref="BP33">
    <cfRule type="cellIs" dxfId="20166" priority="4665" operator="lessThan">
      <formula>$C$4</formula>
    </cfRule>
  </conditionalFormatting>
  <conditionalFormatting sqref="BP33">
    <cfRule type="cellIs" dxfId="20165" priority="4666" operator="lessThan">
      <formula>$C$4</formula>
    </cfRule>
  </conditionalFormatting>
  <conditionalFormatting sqref="BP34">
    <cfRule type="cellIs" dxfId="20164" priority="4667" operator="lessThan">
      <formula>$C$4</formula>
    </cfRule>
  </conditionalFormatting>
  <conditionalFormatting sqref="BP34">
    <cfRule type="cellIs" dxfId="20163" priority="4668" operator="lessThan">
      <formula>$C$4</formula>
    </cfRule>
  </conditionalFormatting>
  <conditionalFormatting sqref="BP35">
    <cfRule type="cellIs" dxfId="20162" priority="4669" operator="lessThan">
      <formula>$C$4</formula>
    </cfRule>
  </conditionalFormatting>
  <conditionalFormatting sqref="BP35">
    <cfRule type="cellIs" dxfId="20161" priority="4670" operator="lessThan">
      <formula>$C$4</formula>
    </cfRule>
  </conditionalFormatting>
  <conditionalFormatting sqref="BP36">
    <cfRule type="cellIs" dxfId="20160" priority="4671" operator="lessThan">
      <formula>$C$4</formula>
    </cfRule>
  </conditionalFormatting>
  <conditionalFormatting sqref="BP36">
    <cfRule type="cellIs" dxfId="20159" priority="4672" operator="lessThan">
      <formula>$C$4</formula>
    </cfRule>
  </conditionalFormatting>
  <conditionalFormatting sqref="BP37">
    <cfRule type="cellIs" dxfId="20158" priority="4673" operator="lessThan">
      <formula>$C$4</formula>
    </cfRule>
  </conditionalFormatting>
  <conditionalFormatting sqref="BP37">
    <cfRule type="cellIs" dxfId="20157" priority="4674" operator="lessThan">
      <formula>$C$4</formula>
    </cfRule>
  </conditionalFormatting>
  <conditionalFormatting sqref="BP38">
    <cfRule type="cellIs" dxfId="20156" priority="4675" operator="lessThan">
      <formula>$C$4</formula>
    </cfRule>
  </conditionalFormatting>
  <conditionalFormatting sqref="BP38">
    <cfRule type="cellIs" dxfId="20155" priority="4676" operator="lessThan">
      <formula>$C$4</formula>
    </cfRule>
  </conditionalFormatting>
  <conditionalFormatting sqref="BP39">
    <cfRule type="cellIs" dxfId="20154" priority="4677" operator="lessThan">
      <formula>$C$4</formula>
    </cfRule>
  </conditionalFormatting>
  <conditionalFormatting sqref="BP39">
    <cfRule type="cellIs" dxfId="20153" priority="4678" operator="lessThan">
      <formula>$C$4</formula>
    </cfRule>
  </conditionalFormatting>
  <conditionalFormatting sqref="BP40">
    <cfRule type="cellIs" dxfId="20152" priority="4679" operator="lessThan">
      <formula>$C$4</formula>
    </cfRule>
  </conditionalFormatting>
  <conditionalFormatting sqref="BP40">
    <cfRule type="cellIs" dxfId="20151" priority="4680" operator="lessThan">
      <formula>$C$4</formula>
    </cfRule>
  </conditionalFormatting>
  <conditionalFormatting sqref="BP41">
    <cfRule type="cellIs" dxfId="20150" priority="4681" operator="lessThan">
      <formula>$C$4</formula>
    </cfRule>
  </conditionalFormatting>
  <conditionalFormatting sqref="BP41">
    <cfRule type="cellIs" dxfId="20149" priority="4682" operator="lessThan">
      <formula>$C$4</formula>
    </cfRule>
  </conditionalFormatting>
  <conditionalFormatting sqref="BP42">
    <cfRule type="cellIs" dxfId="20148" priority="4683" operator="lessThan">
      <formula>$C$4</formula>
    </cfRule>
  </conditionalFormatting>
  <conditionalFormatting sqref="BP42">
    <cfRule type="cellIs" dxfId="20147" priority="4684" operator="lessThan">
      <formula>$C$4</formula>
    </cfRule>
  </conditionalFormatting>
  <conditionalFormatting sqref="BP43">
    <cfRule type="cellIs" dxfId="20146" priority="4685" operator="lessThan">
      <formula>$C$4</formula>
    </cfRule>
  </conditionalFormatting>
  <conditionalFormatting sqref="BP43">
    <cfRule type="cellIs" dxfId="20145" priority="4686" operator="lessThan">
      <formula>$C$4</formula>
    </cfRule>
  </conditionalFormatting>
  <conditionalFormatting sqref="BP44">
    <cfRule type="cellIs" dxfId="20144" priority="4687" operator="lessThan">
      <formula>$C$4</formula>
    </cfRule>
  </conditionalFormatting>
  <conditionalFormatting sqref="BP44">
    <cfRule type="cellIs" dxfId="20143" priority="4688" operator="lessThan">
      <formula>$C$4</formula>
    </cfRule>
  </conditionalFormatting>
  <conditionalFormatting sqref="BP45">
    <cfRule type="cellIs" dxfId="20142" priority="4689" operator="lessThan">
      <formula>$C$4</formula>
    </cfRule>
  </conditionalFormatting>
  <conditionalFormatting sqref="BP45">
    <cfRule type="cellIs" dxfId="20141" priority="4690" operator="lessThan">
      <formula>$C$4</formula>
    </cfRule>
  </conditionalFormatting>
  <conditionalFormatting sqref="BP46">
    <cfRule type="cellIs" dxfId="20140" priority="4691" operator="lessThan">
      <formula>$C$4</formula>
    </cfRule>
  </conditionalFormatting>
  <conditionalFormatting sqref="BP46">
    <cfRule type="cellIs" dxfId="20139" priority="4692" operator="lessThan">
      <formula>$C$4</formula>
    </cfRule>
  </conditionalFormatting>
  <conditionalFormatting sqref="BP47">
    <cfRule type="cellIs" dxfId="20138" priority="4693" operator="lessThan">
      <formula>$C$4</formula>
    </cfRule>
  </conditionalFormatting>
  <conditionalFormatting sqref="BP47">
    <cfRule type="cellIs" dxfId="20137" priority="4694" operator="lessThan">
      <formula>$C$4</formula>
    </cfRule>
  </conditionalFormatting>
  <conditionalFormatting sqref="BP48">
    <cfRule type="cellIs" dxfId="20136" priority="4695" operator="lessThan">
      <formula>$C$4</formula>
    </cfRule>
  </conditionalFormatting>
  <conditionalFormatting sqref="BP48">
    <cfRule type="cellIs" dxfId="20135" priority="4696" operator="lessThan">
      <formula>$C$4</formula>
    </cfRule>
  </conditionalFormatting>
  <conditionalFormatting sqref="BP49">
    <cfRule type="cellIs" dxfId="20134" priority="4697" operator="lessThan">
      <formula>$C$4</formula>
    </cfRule>
  </conditionalFormatting>
  <conditionalFormatting sqref="BP49">
    <cfRule type="cellIs" dxfId="20133" priority="4698" operator="lessThan">
      <formula>$C$4</formula>
    </cfRule>
  </conditionalFormatting>
  <conditionalFormatting sqref="BP50">
    <cfRule type="cellIs" dxfId="20132" priority="4699" operator="lessThan">
      <formula>$C$4</formula>
    </cfRule>
  </conditionalFormatting>
  <conditionalFormatting sqref="BP50">
    <cfRule type="cellIs" dxfId="20131" priority="4700" operator="lessThan">
      <formula>$C$4</formula>
    </cfRule>
  </conditionalFormatting>
  <conditionalFormatting sqref="BP51">
    <cfRule type="cellIs" dxfId="20130" priority="4701" operator="lessThan">
      <formula>$C$4</formula>
    </cfRule>
  </conditionalFormatting>
  <conditionalFormatting sqref="BP51">
    <cfRule type="cellIs" dxfId="20129" priority="4702" operator="lessThan">
      <formula>$C$4</formula>
    </cfRule>
  </conditionalFormatting>
  <conditionalFormatting sqref="BP52">
    <cfRule type="cellIs" dxfId="20128" priority="4703" operator="lessThan">
      <formula>$C$4</formula>
    </cfRule>
  </conditionalFormatting>
  <conditionalFormatting sqref="BP52">
    <cfRule type="cellIs" dxfId="20127" priority="4704" operator="lessThan">
      <formula>$C$4</formula>
    </cfRule>
  </conditionalFormatting>
  <conditionalFormatting sqref="BP53">
    <cfRule type="cellIs" dxfId="20126" priority="4705" operator="lessThan">
      <formula>$C$4</formula>
    </cfRule>
  </conditionalFormatting>
  <conditionalFormatting sqref="BP53">
    <cfRule type="cellIs" dxfId="20125" priority="4706" operator="lessThan">
      <formula>$C$4</formula>
    </cfRule>
  </conditionalFormatting>
  <conditionalFormatting sqref="BP54">
    <cfRule type="cellIs" dxfId="20124" priority="4707" operator="lessThan">
      <formula>$C$4</formula>
    </cfRule>
  </conditionalFormatting>
  <conditionalFormatting sqref="BP54">
    <cfRule type="cellIs" dxfId="20123" priority="4708" operator="lessThan">
      <formula>$C$4</formula>
    </cfRule>
  </conditionalFormatting>
  <conditionalFormatting sqref="BP55">
    <cfRule type="cellIs" dxfId="20122" priority="4709" operator="lessThan">
      <formula>$C$4</formula>
    </cfRule>
  </conditionalFormatting>
  <conditionalFormatting sqref="BP55">
    <cfRule type="cellIs" dxfId="20121" priority="4710" operator="lessThan">
      <formula>$C$4</formula>
    </cfRule>
  </conditionalFormatting>
  <conditionalFormatting sqref="BP56">
    <cfRule type="cellIs" dxfId="20120" priority="4711" operator="lessThan">
      <formula>$C$4</formula>
    </cfRule>
  </conditionalFormatting>
  <conditionalFormatting sqref="BP56">
    <cfRule type="cellIs" dxfId="20119" priority="4712" operator="lessThan">
      <formula>$C$4</formula>
    </cfRule>
  </conditionalFormatting>
  <conditionalFormatting sqref="BP57">
    <cfRule type="cellIs" dxfId="20118" priority="4713" operator="lessThan">
      <formula>$C$4</formula>
    </cfRule>
  </conditionalFormatting>
  <conditionalFormatting sqref="BP57">
    <cfRule type="cellIs" dxfId="20117" priority="4714" operator="lessThan">
      <formula>$C$4</formula>
    </cfRule>
  </conditionalFormatting>
  <conditionalFormatting sqref="BP58">
    <cfRule type="cellIs" dxfId="20116" priority="4715" operator="lessThan">
      <formula>$C$4</formula>
    </cfRule>
  </conditionalFormatting>
  <conditionalFormatting sqref="BP58">
    <cfRule type="cellIs" dxfId="20115" priority="4716" operator="lessThan">
      <formula>$C$4</formula>
    </cfRule>
  </conditionalFormatting>
  <conditionalFormatting sqref="BP59">
    <cfRule type="cellIs" dxfId="20114" priority="4717" operator="lessThan">
      <formula>$C$4</formula>
    </cfRule>
  </conditionalFormatting>
  <conditionalFormatting sqref="BP59">
    <cfRule type="cellIs" dxfId="20113" priority="4718" operator="lessThan">
      <formula>$C$4</formula>
    </cfRule>
  </conditionalFormatting>
  <conditionalFormatting sqref="BP60">
    <cfRule type="cellIs" dxfId="20112" priority="4719" operator="lessThan">
      <formula>$C$4</formula>
    </cfRule>
  </conditionalFormatting>
  <conditionalFormatting sqref="BP60">
    <cfRule type="cellIs" dxfId="20111" priority="4720" operator="lessThan">
      <formula>$C$4</formula>
    </cfRule>
  </conditionalFormatting>
  <conditionalFormatting sqref="BQ11">
    <cfRule type="cellIs" dxfId="20110" priority="4721" operator="lessThan">
      <formula>$C$4</formula>
    </cfRule>
  </conditionalFormatting>
  <conditionalFormatting sqref="BQ11">
    <cfRule type="cellIs" dxfId="20109" priority="4722" operator="lessThan">
      <formula>$C$4</formula>
    </cfRule>
  </conditionalFormatting>
  <conditionalFormatting sqref="BQ12">
    <cfRule type="cellIs" dxfId="20108" priority="4723" operator="lessThan">
      <formula>$C$4</formula>
    </cfRule>
  </conditionalFormatting>
  <conditionalFormatting sqref="BQ12">
    <cfRule type="cellIs" dxfId="20107" priority="4724" operator="lessThan">
      <formula>$C$4</formula>
    </cfRule>
  </conditionalFormatting>
  <conditionalFormatting sqref="BQ13">
    <cfRule type="cellIs" dxfId="20106" priority="4725" operator="lessThan">
      <formula>$C$4</formula>
    </cfRule>
  </conditionalFormatting>
  <conditionalFormatting sqref="BQ13">
    <cfRule type="cellIs" dxfId="20105" priority="4726" operator="lessThan">
      <formula>$C$4</formula>
    </cfRule>
  </conditionalFormatting>
  <conditionalFormatting sqref="BQ14">
    <cfRule type="cellIs" dxfId="20104" priority="4727" operator="lessThan">
      <formula>$C$4</formula>
    </cfRule>
  </conditionalFormatting>
  <conditionalFormatting sqref="BQ14">
    <cfRule type="cellIs" dxfId="20103" priority="4728" operator="lessThan">
      <formula>$C$4</formula>
    </cfRule>
  </conditionalFormatting>
  <conditionalFormatting sqref="BQ15">
    <cfRule type="cellIs" dxfId="20102" priority="4729" operator="lessThan">
      <formula>$C$4</formula>
    </cfRule>
  </conditionalFormatting>
  <conditionalFormatting sqref="BQ15">
    <cfRule type="cellIs" dxfId="20101" priority="4730" operator="lessThan">
      <formula>$C$4</formula>
    </cfRule>
  </conditionalFormatting>
  <conditionalFormatting sqref="BQ16">
    <cfRule type="cellIs" dxfId="20100" priority="4731" operator="lessThan">
      <formula>$C$4</formula>
    </cfRule>
  </conditionalFormatting>
  <conditionalFormatting sqref="BQ16">
    <cfRule type="cellIs" dxfId="20099" priority="4732" operator="lessThan">
      <formula>$C$4</formula>
    </cfRule>
  </conditionalFormatting>
  <conditionalFormatting sqref="BQ17">
    <cfRule type="cellIs" dxfId="20098" priority="4733" operator="lessThan">
      <formula>$C$4</formula>
    </cfRule>
  </conditionalFormatting>
  <conditionalFormatting sqref="BQ17">
    <cfRule type="cellIs" dxfId="20097" priority="4734" operator="lessThan">
      <formula>$C$4</formula>
    </cfRule>
  </conditionalFormatting>
  <conditionalFormatting sqref="BQ18">
    <cfRule type="cellIs" dxfId="20096" priority="4735" operator="lessThan">
      <formula>$C$4</formula>
    </cfRule>
  </conditionalFormatting>
  <conditionalFormatting sqref="BQ18">
    <cfRule type="cellIs" dxfId="20095" priority="4736" operator="lessThan">
      <formula>$C$4</formula>
    </cfRule>
  </conditionalFormatting>
  <conditionalFormatting sqref="BQ19">
    <cfRule type="cellIs" dxfId="20094" priority="4737" operator="lessThan">
      <formula>$C$4</formula>
    </cfRule>
  </conditionalFormatting>
  <conditionalFormatting sqref="BQ19">
    <cfRule type="cellIs" dxfId="20093" priority="4738" operator="lessThan">
      <formula>$C$4</formula>
    </cfRule>
  </conditionalFormatting>
  <conditionalFormatting sqref="BQ20">
    <cfRule type="cellIs" dxfId="20092" priority="4739" operator="lessThan">
      <formula>$C$4</formula>
    </cfRule>
  </conditionalFormatting>
  <conditionalFormatting sqref="BQ20">
    <cfRule type="cellIs" dxfId="20091" priority="4740" operator="lessThan">
      <formula>$C$4</formula>
    </cfRule>
  </conditionalFormatting>
  <conditionalFormatting sqref="BQ21">
    <cfRule type="cellIs" dxfId="20090" priority="4741" operator="lessThan">
      <formula>$C$4</formula>
    </cfRule>
  </conditionalFormatting>
  <conditionalFormatting sqref="BQ21">
    <cfRule type="cellIs" dxfId="20089" priority="4742" operator="lessThan">
      <formula>$C$4</formula>
    </cfRule>
  </conditionalFormatting>
  <conditionalFormatting sqref="BQ22">
    <cfRule type="cellIs" dxfId="20088" priority="4743" operator="lessThan">
      <formula>$C$4</formula>
    </cfRule>
  </conditionalFormatting>
  <conditionalFormatting sqref="BQ22">
    <cfRule type="cellIs" dxfId="20087" priority="4744" operator="lessThan">
      <formula>$C$4</formula>
    </cfRule>
  </conditionalFormatting>
  <conditionalFormatting sqref="BQ23">
    <cfRule type="cellIs" dxfId="20086" priority="4745" operator="lessThan">
      <formula>$C$4</formula>
    </cfRule>
  </conditionalFormatting>
  <conditionalFormatting sqref="BQ23">
    <cfRule type="cellIs" dxfId="20085" priority="4746" operator="lessThan">
      <formula>$C$4</formula>
    </cfRule>
  </conditionalFormatting>
  <conditionalFormatting sqref="BQ24">
    <cfRule type="cellIs" dxfId="20084" priority="4747" operator="lessThan">
      <formula>$C$4</formula>
    </cfRule>
  </conditionalFormatting>
  <conditionalFormatting sqref="BQ24">
    <cfRule type="cellIs" dxfId="20083" priority="4748" operator="lessThan">
      <formula>$C$4</formula>
    </cfRule>
  </conditionalFormatting>
  <conditionalFormatting sqref="BQ25">
    <cfRule type="cellIs" dxfId="20082" priority="4749" operator="lessThan">
      <formula>$C$4</formula>
    </cfRule>
  </conditionalFormatting>
  <conditionalFormatting sqref="BQ25">
    <cfRule type="cellIs" dxfId="20081" priority="4750" operator="lessThan">
      <formula>$C$4</formula>
    </cfRule>
  </conditionalFormatting>
  <conditionalFormatting sqref="BQ26">
    <cfRule type="cellIs" dxfId="20080" priority="4751" operator="lessThan">
      <formula>$C$4</formula>
    </cfRule>
  </conditionalFormatting>
  <conditionalFormatting sqref="BQ26">
    <cfRule type="cellIs" dxfId="20079" priority="4752" operator="lessThan">
      <formula>$C$4</formula>
    </cfRule>
  </conditionalFormatting>
  <conditionalFormatting sqref="BQ27">
    <cfRule type="cellIs" dxfId="20078" priority="4753" operator="lessThan">
      <formula>$C$4</formula>
    </cfRule>
  </conditionalFormatting>
  <conditionalFormatting sqref="BQ27">
    <cfRule type="cellIs" dxfId="20077" priority="4754" operator="lessThan">
      <formula>$C$4</formula>
    </cfRule>
  </conditionalFormatting>
  <conditionalFormatting sqref="BQ28">
    <cfRule type="cellIs" dxfId="20076" priority="4755" operator="lessThan">
      <formula>$C$4</formula>
    </cfRule>
  </conditionalFormatting>
  <conditionalFormatting sqref="BQ28">
    <cfRule type="cellIs" dxfId="20075" priority="4756" operator="lessThan">
      <formula>$C$4</formula>
    </cfRule>
  </conditionalFormatting>
  <conditionalFormatting sqref="BQ29">
    <cfRule type="cellIs" dxfId="20074" priority="4757" operator="lessThan">
      <formula>$C$4</formula>
    </cfRule>
  </conditionalFormatting>
  <conditionalFormatting sqref="BQ29">
    <cfRule type="cellIs" dxfId="20073" priority="4758" operator="lessThan">
      <formula>$C$4</formula>
    </cfRule>
  </conditionalFormatting>
  <conditionalFormatting sqref="BQ30">
    <cfRule type="cellIs" dxfId="20072" priority="4759" operator="lessThan">
      <formula>$C$4</formula>
    </cfRule>
  </conditionalFormatting>
  <conditionalFormatting sqref="BQ30">
    <cfRule type="cellIs" dxfId="20071" priority="4760" operator="lessThan">
      <formula>$C$4</formula>
    </cfRule>
  </conditionalFormatting>
  <conditionalFormatting sqref="BQ31">
    <cfRule type="cellIs" dxfId="20070" priority="4761" operator="lessThan">
      <formula>$C$4</formula>
    </cfRule>
  </conditionalFormatting>
  <conditionalFormatting sqref="BQ31">
    <cfRule type="cellIs" dxfId="20069" priority="4762" operator="lessThan">
      <formula>$C$4</formula>
    </cfRule>
  </conditionalFormatting>
  <conditionalFormatting sqref="BQ32">
    <cfRule type="cellIs" dxfId="20068" priority="4763" operator="lessThan">
      <formula>$C$4</formula>
    </cfRule>
  </conditionalFormatting>
  <conditionalFormatting sqref="BQ32">
    <cfRule type="cellIs" dxfId="20067" priority="4764" operator="lessThan">
      <formula>$C$4</formula>
    </cfRule>
  </conditionalFormatting>
  <conditionalFormatting sqref="BQ33">
    <cfRule type="cellIs" dxfId="20066" priority="4765" operator="lessThan">
      <formula>$C$4</formula>
    </cfRule>
  </conditionalFormatting>
  <conditionalFormatting sqref="BQ33">
    <cfRule type="cellIs" dxfId="20065" priority="4766" operator="lessThan">
      <formula>$C$4</formula>
    </cfRule>
  </conditionalFormatting>
  <conditionalFormatting sqref="BQ34">
    <cfRule type="cellIs" dxfId="20064" priority="4767" operator="lessThan">
      <formula>$C$4</formula>
    </cfRule>
  </conditionalFormatting>
  <conditionalFormatting sqref="BQ34">
    <cfRule type="cellIs" dxfId="20063" priority="4768" operator="lessThan">
      <formula>$C$4</formula>
    </cfRule>
  </conditionalFormatting>
  <conditionalFormatting sqref="BQ35">
    <cfRule type="cellIs" dxfId="20062" priority="4769" operator="lessThan">
      <formula>$C$4</formula>
    </cfRule>
  </conditionalFormatting>
  <conditionalFormatting sqref="BQ35">
    <cfRule type="cellIs" dxfId="20061" priority="4770" operator="lessThan">
      <formula>$C$4</formula>
    </cfRule>
  </conditionalFormatting>
  <conditionalFormatting sqref="BQ36">
    <cfRule type="cellIs" dxfId="20060" priority="4771" operator="lessThan">
      <formula>$C$4</formula>
    </cfRule>
  </conditionalFormatting>
  <conditionalFormatting sqref="BQ36">
    <cfRule type="cellIs" dxfId="20059" priority="4772" operator="lessThan">
      <formula>$C$4</formula>
    </cfRule>
  </conditionalFormatting>
  <conditionalFormatting sqref="BQ37">
    <cfRule type="cellIs" dxfId="20058" priority="4773" operator="lessThan">
      <formula>$C$4</formula>
    </cfRule>
  </conditionalFormatting>
  <conditionalFormatting sqref="BQ37">
    <cfRule type="cellIs" dxfId="20057" priority="4774" operator="lessThan">
      <formula>$C$4</formula>
    </cfRule>
  </conditionalFormatting>
  <conditionalFormatting sqref="BQ38">
    <cfRule type="cellIs" dxfId="20056" priority="4775" operator="lessThan">
      <formula>$C$4</formula>
    </cfRule>
  </conditionalFormatting>
  <conditionalFormatting sqref="BQ38">
    <cfRule type="cellIs" dxfId="20055" priority="4776" operator="lessThan">
      <formula>$C$4</formula>
    </cfRule>
  </conditionalFormatting>
  <conditionalFormatting sqref="BQ39">
    <cfRule type="cellIs" dxfId="20054" priority="4777" operator="lessThan">
      <formula>$C$4</formula>
    </cfRule>
  </conditionalFormatting>
  <conditionalFormatting sqref="BQ39">
    <cfRule type="cellIs" dxfId="20053" priority="4778" operator="lessThan">
      <formula>$C$4</formula>
    </cfRule>
  </conditionalFormatting>
  <conditionalFormatting sqref="BQ40">
    <cfRule type="cellIs" dxfId="20052" priority="4779" operator="lessThan">
      <formula>$C$4</formula>
    </cfRule>
  </conditionalFormatting>
  <conditionalFormatting sqref="BQ40">
    <cfRule type="cellIs" dxfId="20051" priority="4780" operator="lessThan">
      <formula>$C$4</formula>
    </cfRule>
  </conditionalFormatting>
  <conditionalFormatting sqref="BQ41">
    <cfRule type="cellIs" dxfId="20050" priority="4781" operator="lessThan">
      <formula>$C$4</formula>
    </cfRule>
  </conditionalFormatting>
  <conditionalFormatting sqref="BQ41">
    <cfRule type="cellIs" dxfId="20049" priority="4782" operator="lessThan">
      <formula>$C$4</formula>
    </cfRule>
  </conditionalFormatting>
  <conditionalFormatting sqref="BQ42">
    <cfRule type="cellIs" dxfId="20048" priority="4783" operator="lessThan">
      <formula>$C$4</formula>
    </cfRule>
  </conditionalFormatting>
  <conditionalFormatting sqref="BQ42">
    <cfRule type="cellIs" dxfId="20047" priority="4784" operator="lessThan">
      <formula>$C$4</formula>
    </cfRule>
  </conditionalFormatting>
  <conditionalFormatting sqref="BQ43">
    <cfRule type="cellIs" dxfId="20046" priority="4785" operator="lessThan">
      <formula>$C$4</formula>
    </cfRule>
  </conditionalFormatting>
  <conditionalFormatting sqref="BQ43">
    <cfRule type="cellIs" dxfId="20045" priority="4786" operator="lessThan">
      <formula>$C$4</formula>
    </cfRule>
  </conditionalFormatting>
  <conditionalFormatting sqref="BQ44">
    <cfRule type="cellIs" dxfId="20044" priority="4787" operator="lessThan">
      <formula>$C$4</formula>
    </cfRule>
  </conditionalFormatting>
  <conditionalFormatting sqref="BQ44">
    <cfRule type="cellIs" dxfId="20043" priority="4788" operator="lessThan">
      <formula>$C$4</formula>
    </cfRule>
  </conditionalFormatting>
  <conditionalFormatting sqref="BQ45">
    <cfRule type="cellIs" dxfId="20042" priority="4789" operator="lessThan">
      <formula>$C$4</formula>
    </cfRule>
  </conditionalFormatting>
  <conditionalFormatting sqref="BQ45">
    <cfRule type="cellIs" dxfId="20041" priority="4790" operator="lessThan">
      <formula>$C$4</formula>
    </cfRule>
  </conditionalFormatting>
  <conditionalFormatting sqref="BQ46">
    <cfRule type="cellIs" dxfId="20040" priority="4791" operator="lessThan">
      <formula>$C$4</formula>
    </cfRule>
  </conditionalFormatting>
  <conditionalFormatting sqref="BQ46">
    <cfRule type="cellIs" dxfId="20039" priority="4792" operator="lessThan">
      <formula>$C$4</formula>
    </cfRule>
  </conditionalFormatting>
  <conditionalFormatting sqref="BQ47">
    <cfRule type="cellIs" dxfId="20038" priority="4793" operator="lessThan">
      <formula>$C$4</formula>
    </cfRule>
  </conditionalFormatting>
  <conditionalFormatting sqref="BQ47">
    <cfRule type="cellIs" dxfId="20037" priority="4794" operator="lessThan">
      <formula>$C$4</formula>
    </cfRule>
  </conditionalFormatting>
  <conditionalFormatting sqref="BQ48">
    <cfRule type="cellIs" dxfId="20036" priority="4795" operator="lessThan">
      <formula>$C$4</formula>
    </cfRule>
  </conditionalFormatting>
  <conditionalFormatting sqref="BQ48">
    <cfRule type="cellIs" dxfId="20035" priority="4796" operator="lessThan">
      <formula>$C$4</formula>
    </cfRule>
  </conditionalFormatting>
  <conditionalFormatting sqref="BQ49">
    <cfRule type="cellIs" dxfId="20034" priority="4797" operator="lessThan">
      <formula>$C$4</formula>
    </cfRule>
  </conditionalFormatting>
  <conditionalFormatting sqref="BQ49">
    <cfRule type="cellIs" dxfId="20033" priority="4798" operator="lessThan">
      <formula>$C$4</formula>
    </cfRule>
  </conditionalFormatting>
  <conditionalFormatting sqref="BQ50">
    <cfRule type="cellIs" dxfId="20032" priority="4799" operator="lessThan">
      <formula>$C$4</formula>
    </cfRule>
  </conditionalFormatting>
  <conditionalFormatting sqref="BQ50">
    <cfRule type="cellIs" dxfId="20031" priority="4800" operator="lessThan">
      <formula>$C$4</formula>
    </cfRule>
  </conditionalFormatting>
  <conditionalFormatting sqref="BQ51">
    <cfRule type="cellIs" dxfId="20030" priority="4801" operator="lessThan">
      <formula>$C$4</formula>
    </cfRule>
  </conditionalFormatting>
  <conditionalFormatting sqref="BQ51">
    <cfRule type="cellIs" dxfId="20029" priority="4802" operator="lessThan">
      <formula>$C$4</formula>
    </cfRule>
  </conditionalFormatting>
  <conditionalFormatting sqref="BQ52">
    <cfRule type="cellIs" dxfId="20028" priority="4803" operator="lessThan">
      <formula>$C$4</formula>
    </cfRule>
  </conditionalFormatting>
  <conditionalFormatting sqref="BQ52">
    <cfRule type="cellIs" dxfId="20027" priority="4804" operator="lessThan">
      <formula>$C$4</formula>
    </cfRule>
  </conditionalFormatting>
  <conditionalFormatting sqref="BQ53">
    <cfRule type="cellIs" dxfId="20026" priority="4805" operator="lessThan">
      <formula>$C$4</formula>
    </cfRule>
  </conditionalFormatting>
  <conditionalFormatting sqref="BQ53">
    <cfRule type="cellIs" dxfId="20025" priority="4806" operator="lessThan">
      <formula>$C$4</formula>
    </cfRule>
  </conditionalFormatting>
  <conditionalFormatting sqref="BQ54">
    <cfRule type="cellIs" dxfId="20024" priority="4807" operator="lessThan">
      <formula>$C$4</formula>
    </cfRule>
  </conditionalFormatting>
  <conditionalFormatting sqref="BQ54">
    <cfRule type="cellIs" dxfId="20023" priority="4808" operator="lessThan">
      <formula>$C$4</formula>
    </cfRule>
  </conditionalFormatting>
  <conditionalFormatting sqref="BQ55">
    <cfRule type="cellIs" dxfId="20022" priority="4809" operator="lessThan">
      <formula>$C$4</formula>
    </cfRule>
  </conditionalFormatting>
  <conditionalFormatting sqref="BQ55">
    <cfRule type="cellIs" dxfId="20021" priority="4810" operator="lessThan">
      <formula>$C$4</formula>
    </cfRule>
  </conditionalFormatting>
  <conditionalFormatting sqref="BQ56">
    <cfRule type="cellIs" dxfId="20020" priority="4811" operator="lessThan">
      <formula>$C$4</formula>
    </cfRule>
  </conditionalFormatting>
  <conditionalFormatting sqref="BQ56">
    <cfRule type="cellIs" dxfId="20019" priority="4812" operator="lessThan">
      <formula>$C$4</formula>
    </cfRule>
  </conditionalFormatting>
  <conditionalFormatting sqref="BQ57">
    <cfRule type="cellIs" dxfId="20018" priority="4813" operator="lessThan">
      <formula>$C$4</formula>
    </cfRule>
  </conditionalFormatting>
  <conditionalFormatting sqref="BQ57">
    <cfRule type="cellIs" dxfId="20017" priority="4814" operator="lessThan">
      <formula>$C$4</formula>
    </cfRule>
  </conditionalFormatting>
  <conditionalFormatting sqref="BQ58">
    <cfRule type="cellIs" dxfId="20016" priority="4815" operator="lessThan">
      <formula>$C$4</formula>
    </cfRule>
  </conditionalFormatting>
  <conditionalFormatting sqref="BQ58">
    <cfRule type="cellIs" dxfId="20015" priority="4816" operator="lessThan">
      <formula>$C$4</formula>
    </cfRule>
  </conditionalFormatting>
  <conditionalFormatting sqref="BQ59">
    <cfRule type="cellIs" dxfId="20014" priority="4817" operator="lessThan">
      <formula>$C$4</formula>
    </cfRule>
  </conditionalFormatting>
  <conditionalFormatting sqref="BQ59">
    <cfRule type="cellIs" dxfId="20013" priority="4818" operator="lessThan">
      <formula>$C$4</formula>
    </cfRule>
  </conditionalFormatting>
  <conditionalFormatting sqref="BQ60">
    <cfRule type="cellIs" dxfId="20012" priority="4819" operator="lessThan">
      <formula>$C$4</formula>
    </cfRule>
  </conditionalFormatting>
  <conditionalFormatting sqref="BQ60">
    <cfRule type="cellIs" dxfId="20011" priority="4820" operator="lessThan">
      <formula>$C$4</formula>
    </cfRule>
  </conditionalFormatting>
  <conditionalFormatting sqref="CP11:CP27">
    <cfRule type="cellIs" dxfId="20010" priority="4821" operator="lessThan">
      <formula>$C$4</formula>
    </cfRule>
  </conditionalFormatting>
  <conditionalFormatting sqref="CP11:CP27">
    <cfRule type="cellIs" dxfId="20009" priority="4822" operator="lessThan">
      <formula>$C$4</formula>
    </cfRule>
  </conditionalFormatting>
  <conditionalFormatting sqref="CP28">
    <cfRule type="cellIs" dxfId="20008" priority="4855" operator="lessThan">
      <formula>$C$4</formula>
    </cfRule>
  </conditionalFormatting>
  <conditionalFormatting sqref="CP28">
    <cfRule type="cellIs" dxfId="20007" priority="4856" operator="lessThan">
      <formula>$C$4</formula>
    </cfRule>
  </conditionalFormatting>
  <conditionalFormatting sqref="CP29">
    <cfRule type="cellIs" dxfId="20006" priority="4857" operator="lessThan">
      <formula>$C$4</formula>
    </cfRule>
  </conditionalFormatting>
  <conditionalFormatting sqref="CP29">
    <cfRule type="cellIs" dxfId="20005" priority="4858" operator="lessThan">
      <formula>$C$4</formula>
    </cfRule>
  </conditionalFormatting>
  <conditionalFormatting sqref="CP30">
    <cfRule type="cellIs" dxfId="20004" priority="4859" operator="lessThan">
      <formula>$C$4</formula>
    </cfRule>
  </conditionalFormatting>
  <conditionalFormatting sqref="CP30">
    <cfRule type="cellIs" dxfId="20003" priority="4860" operator="lessThan">
      <formula>$C$4</formula>
    </cfRule>
  </conditionalFormatting>
  <conditionalFormatting sqref="CP31">
    <cfRule type="cellIs" dxfId="20002" priority="4861" operator="lessThan">
      <formula>$C$4</formula>
    </cfRule>
  </conditionalFormatting>
  <conditionalFormatting sqref="CP31">
    <cfRule type="cellIs" dxfId="20001" priority="4862" operator="lessThan">
      <formula>$C$4</formula>
    </cfRule>
  </conditionalFormatting>
  <conditionalFormatting sqref="CP32">
    <cfRule type="cellIs" dxfId="20000" priority="4863" operator="lessThan">
      <formula>$C$4</formula>
    </cfRule>
  </conditionalFormatting>
  <conditionalFormatting sqref="CP32">
    <cfRule type="cellIs" dxfId="19999" priority="4864" operator="lessThan">
      <formula>$C$4</formula>
    </cfRule>
  </conditionalFormatting>
  <conditionalFormatting sqref="CP33">
    <cfRule type="cellIs" dxfId="19998" priority="4865" operator="lessThan">
      <formula>$C$4</formula>
    </cfRule>
  </conditionalFormatting>
  <conditionalFormatting sqref="CP33">
    <cfRule type="cellIs" dxfId="19997" priority="4866" operator="lessThan">
      <formula>$C$4</formula>
    </cfRule>
  </conditionalFormatting>
  <conditionalFormatting sqref="CP34">
    <cfRule type="cellIs" dxfId="19996" priority="4867" operator="lessThan">
      <formula>$C$4</formula>
    </cfRule>
  </conditionalFormatting>
  <conditionalFormatting sqref="CP34">
    <cfRule type="cellIs" dxfId="19995" priority="4868" operator="lessThan">
      <formula>$C$4</formula>
    </cfRule>
  </conditionalFormatting>
  <conditionalFormatting sqref="CP35">
    <cfRule type="cellIs" dxfId="19994" priority="4869" operator="lessThan">
      <formula>$C$4</formula>
    </cfRule>
  </conditionalFormatting>
  <conditionalFormatting sqref="CP35">
    <cfRule type="cellIs" dxfId="19993" priority="4870" operator="lessThan">
      <formula>$C$4</formula>
    </cfRule>
  </conditionalFormatting>
  <conditionalFormatting sqref="CP36">
    <cfRule type="cellIs" dxfId="19992" priority="4871" operator="lessThan">
      <formula>$C$4</formula>
    </cfRule>
  </conditionalFormatting>
  <conditionalFormatting sqref="CP36">
    <cfRule type="cellIs" dxfId="19991" priority="4872" operator="lessThan">
      <formula>$C$4</formula>
    </cfRule>
  </conditionalFormatting>
  <conditionalFormatting sqref="CP37">
    <cfRule type="cellIs" dxfId="19990" priority="4873" operator="lessThan">
      <formula>$C$4</formula>
    </cfRule>
  </conditionalFormatting>
  <conditionalFormatting sqref="CP37">
    <cfRule type="cellIs" dxfId="19989" priority="4874" operator="lessThan">
      <formula>$C$4</formula>
    </cfRule>
  </conditionalFormatting>
  <conditionalFormatting sqref="CP38">
    <cfRule type="cellIs" dxfId="19988" priority="4875" operator="lessThan">
      <formula>$C$4</formula>
    </cfRule>
  </conditionalFormatting>
  <conditionalFormatting sqref="CP38">
    <cfRule type="cellIs" dxfId="19987" priority="4876" operator="lessThan">
      <formula>$C$4</formula>
    </cfRule>
  </conditionalFormatting>
  <conditionalFormatting sqref="CP39">
    <cfRule type="cellIs" dxfId="19986" priority="4877" operator="lessThan">
      <formula>$C$4</formula>
    </cfRule>
  </conditionalFormatting>
  <conditionalFormatting sqref="CP39">
    <cfRule type="cellIs" dxfId="19985" priority="4878" operator="lessThan">
      <formula>$C$4</formula>
    </cfRule>
  </conditionalFormatting>
  <conditionalFormatting sqref="CP40">
    <cfRule type="cellIs" dxfId="19984" priority="4879" operator="lessThan">
      <formula>$C$4</formula>
    </cfRule>
  </conditionalFormatting>
  <conditionalFormatting sqref="CP40">
    <cfRule type="cellIs" dxfId="19983" priority="4880" operator="lessThan">
      <formula>$C$4</formula>
    </cfRule>
  </conditionalFormatting>
  <conditionalFormatting sqref="CP41">
    <cfRule type="cellIs" dxfId="19982" priority="4881" operator="lessThan">
      <formula>$C$4</formula>
    </cfRule>
  </conditionalFormatting>
  <conditionalFormatting sqref="CP41">
    <cfRule type="cellIs" dxfId="19981" priority="4882" operator="lessThan">
      <formula>$C$4</formula>
    </cfRule>
  </conditionalFormatting>
  <conditionalFormatting sqref="CP42">
    <cfRule type="cellIs" dxfId="19980" priority="4883" operator="lessThan">
      <formula>$C$4</formula>
    </cfRule>
  </conditionalFormatting>
  <conditionalFormatting sqref="CP42">
    <cfRule type="cellIs" dxfId="19979" priority="4884" operator="lessThan">
      <formula>$C$4</formula>
    </cfRule>
  </conditionalFormatting>
  <conditionalFormatting sqref="CP43">
    <cfRule type="cellIs" dxfId="19978" priority="4885" operator="lessThan">
      <formula>$C$4</formula>
    </cfRule>
  </conditionalFormatting>
  <conditionalFormatting sqref="CP43">
    <cfRule type="cellIs" dxfId="19977" priority="4886" operator="lessThan">
      <formula>$C$4</formula>
    </cfRule>
  </conditionalFormatting>
  <conditionalFormatting sqref="CP44">
    <cfRule type="cellIs" dxfId="19976" priority="4887" operator="lessThan">
      <formula>$C$4</formula>
    </cfRule>
  </conditionalFormatting>
  <conditionalFormatting sqref="CP44">
    <cfRule type="cellIs" dxfId="19975" priority="4888" operator="lessThan">
      <formula>$C$4</formula>
    </cfRule>
  </conditionalFormatting>
  <conditionalFormatting sqref="CP45">
    <cfRule type="cellIs" dxfId="19974" priority="4889" operator="lessThan">
      <formula>$C$4</formula>
    </cfRule>
  </conditionalFormatting>
  <conditionalFormatting sqref="CP45">
    <cfRule type="cellIs" dxfId="19973" priority="4890" operator="lessThan">
      <formula>$C$4</formula>
    </cfRule>
  </conditionalFormatting>
  <conditionalFormatting sqref="CP46">
    <cfRule type="cellIs" dxfId="19972" priority="4891" operator="lessThan">
      <formula>$C$4</formula>
    </cfRule>
  </conditionalFormatting>
  <conditionalFormatting sqref="CP46">
    <cfRule type="cellIs" dxfId="19971" priority="4892" operator="lessThan">
      <formula>$C$4</formula>
    </cfRule>
  </conditionalFormatting>
  <conditionalFormatting sqref="CP47">
    <cfRule type="cellIs" dxfId="19970" priority="4893" operator="lessThan">
      <formula>$C$4</formula>
    </cfRule>
  </conditionalFormatting>
  <conditionalFormatting sqref="CP47">
    <cfRule type="cellIs" dxfId="19969" priority="4894" operator="lessThan">
      <formula>$C$4</formula>
    </cfRule>
  </conditionalFormatting>
  <conditionalFormatting sqref="CP48">
    <cfRule type="cellIs" dxfId="19968" priority="4895" operator="lessThan">
      <formula>$C$4</formula>
    </cfRule>
  </conditionalFormatting>
  <conditionalFormatting sqref="CP48">
    <cfRule type="cellIs" dxfId="19967" priority="4896" operator="lessThan">
      <formula>$C$4</formula>
    </cfRule>
  </conditionalFormatting>
  <conditionalFormatting sqref="CP49">
    <cfRule type="cellIs" dxfId="19966" priority="4897" operator="lessThan">
      <formula>$C$4</formula>
    </cfRule>
  </conditionalFormatting>
  <conditionalFormatting sqref="CP49">
    <cfRule type="cellIs" dxfId="19965" priority="4898" operator="lessThan">
      <formula>$C$4</formula>
    </cfRule>
  </conditionalFormatting>
  <conditionalFormatting sqref="CP50">
    <cfRule type="cellIs" dxfId="19964" priority="4899" operator="lessThan">
      <formula>$C$4</formula>
    </cfRule>
  </conditionalFormatting>
  <conditionalFormatting sqref="CP50">
    <cfRule type="cellIs" dxfId="19963" priority="4900" operator="lessThan">
      <formula>$C$4</formula>
    </cfRule>
  </conditionalFormatting>
  <conditionalFormatting sqref="CP51">
    <cfRule type="cellIs" dxfId="19962" priority="4901" operator="lessThan">
      <formula>$C$4</formula>
    </cfRule>
  </conditionalFormatting>
  <conditionalFormatting sqref="CP51">
    <cfRule type="cellIs" dxfId="19961" priority="4902" operator="lessThan">
      <formula>$C$4</formula>
    </cfRule>
  </conditionalFormatting>
  <conditionalFormatting sqref="CP52">
    <cfRule type="cellIs" dxfId="19960" priority="4903" operator="lessThan">
      <formula>$C$4</formula>
    </cfRule>
  </conditionalFormatting>
  <conditionalFormatting sqref="CP52">
    <cfRule type="cellIs" dxfId="19959" priority="4904" operator="lessThan">
      <formula>$C$4</formula>
    </cfRule>
  </conditionalFormatting>
  <conditionalFormatting sqref="CP53">
    <cfRule type="cellIs" dxfId="19958" priority="4905" operator="lessThan">
      <formula>$C$4</formula>
    </cfRule>
  </conditionalFormatting>
  <conditionalFormatting sqref="CP53">
    <cfRule type="cellIs" dxfId="19957" priority="4906" operator="lessThan">
      <formula>$C$4</formula>
    </cfRule>
  </conditionalFormatting>
  <conditionalFormatting sqref="CP54">
    <cfRule type="cellIs" dxfId="19956" priority="4907" operator="lessThan">
      <formula>$C$4</formula>
    </cfRule>
  </conditionalFormatting>
  <conditionalFormatting sqref="CP54">
    <cfRule type="cellIs" dxfId="19955" priority="4908" operator="lessThan">
      <formula>$C$4</formula>
    </cfRule>
  </conditionalFormatting>
  <conditionalFormatting sqref="CP55">
    <cfRule type="cellIs" dxfId="19954" priority="4909" operator="lessThan">
      <formula>$C$4</formula>
    </cfRule>
  </conditionalFormatting>
  <conditionalFormatting sqref="CP55">
    <cfRule type="cellIs" dxfId="19953" priority="4910" operator="lessThan">
      <formula>$C$4</formula>
    </cfRule>
  </conditionalFormatting>
  <conditionalFormatting sqref="CP56">
    <cfRule type="cellIs" dxfId="19952" priority="4911" operator="lessThan">
      <formula>$C$4</formula>
    </cfRule>
  </conditionalFormatting>
  <conditionalFormatting sqref="CP56">
    <cfRule type="cellIs" dxfId="19951" priority="4912" operator="lessThan">
      <formula>$C$4</formula>
    </cfRule>
  </conditionalFormatting>
  <conditionalFormatting sqref="CP57">
    <cfRule type="cellIs" dxfId="19950" priority="4913" operator="lessThan">
      <formula>$C$4</formula>
    </cfRule>
  </conditionalFormatting>
  <conditionalFormatting sqref="CP57">
    <cfRule type="cellIs" dxfId="19949" priority="4914" operator="lessThan">
      <formula>$C$4</formula>
    </cfRule>
  </conditionalFormatting>
  <conditionalFormatting sqref="CP58">
    <cfRule type="cellIs" dxfId="19948" priority="4915" operator="lessThan">
      <formula>$C$4</formula>
    </cfRule>
  </conditionalFormatting>
  <conditionalFormatting sqref="CP58">
    <cfRule type="cellIs" dxfId="19947" priority="4916" operator="lessThan">
      <formula>$C$4</formula>
    </cfRule>
  </conditionalFormatting>
  <conditionalFormatting sqref="CP59">
    <cfRule type="cellIs" dxfId="19946" priority="4917" operator="lessThan">
      <formula>$C$4</formula>
    </cfRule>
  </conditionalFormatting>
  <conditionalFormatting sqref="CP59">
    <cfRule type="cellIs" dxfId="19945" priority="4918" operator="lessThan">
      <formula>$C$4</formula>
    </cfRule>
  </conditionalFormatting>
  <conditionalFormatting sqref="CP60">
    <cfRule type="cellIs" dxfId="19944" priority="4919" operator="lessThan">
      <formula>$C$4</formula>
    </cfRule>
  </conditionalFormatting>
  <conditionalFormatting sqref="CP60">
    <cfRule type="cellIs" dxfId="19943" priority="4920" operator="lessThan">
      <formula>$C$4</formula>
    </cfRule>
  </conditionalFormatting>
  <conditionalFormatting sqref="CS11">
    <cfRule type="cellIs" dxfId="19942" priority="4921" operator="lessThan">
      <formula>$C$4</formula>
    </cfRule>
  </conditionalFormatting>
  <conditionalFormatting sqref="CS11">
    <cfRule type="cellIs" dxfId="19941" priority="4922" operator="lessThan">
      <formula>$C$4</formula>
    </cfRule>
  </conditionalFormatting>
  <conditionalFormatting sqref="CS12">
    <cfRule type="cellIs" dxfId="19940" priority="4923" operator="lessThan">
      <formula>$C$4</formula>
    </cfRule>
  </conditionalFormatting>
  <conditionalFormatting sqref="CS12">
    <cfRule type="cellIs" dxfId="19939" priority="4924" operator="lessThan">
      <formula>$C$4</formula>
    </cfRule>
  </conditionalFormatting>
  <conditionalFormatting sqref="CS13">
    <cfRule type="cellIs" dxfId="19938" priority="4925" operator="lessThan">
      <formula>$C$4</formula>
    </cfRule>
  </conditionalFormatting>
  <conditionalFormatting sqref="CS13">
    <cfRule type="cellIs" dxfId="19937" priority="4926" operator="lessThan">
      <formula>$C$4</formula>
    </cfRule>
  </conditionalFormatting>
  <conditionalFormatting sqref="CS14">
    <cfRule type="cellIs" dxfId="19936" priority="4927" operator="lessThan">
      <formula>$C$4</formula>
    </cfRule>
  </conditionalFormatting>
  <conditionalFormatting sqref="CS14">
    <cfRule type="cellIs" dxfId="19935" priority="4928" operator="lessThan">
      <formula>$C$4</formula>
    </cfRule>
  </conditionalFormatting>
  <conditionalFormatting sqref="CS15">
    <cfRule type="cellIs" dxfId="19934" priority="4929" operator="lessThan">
      <formula>$C$4</formula>
    </cfRule>
  </conditionalFormatting>
  <conditionalFormatting sqref="CS15">
    <cfRule type="cellIs" dxfId="19933" priority="4930" operator="lessThan">
      <formula>$C$4</formula>
    </cfRule>
  </conditionalFormatting>
  <conditionalFormatting sqref="CS16">
    <cfRule type="cellIs" dxfId="19932" priority="4931" operator="lessThan">
      <formula>$C$4</formula>
    </cfRule>
  </conditionalFormatting>
  <conditionalFormatting sqref="CS16">
    <cfRule type="cellIs" dxfId="19931" priority="4932" operator="lessThan">
      <formula>$C$4</formula>
    </cfRule>
  </conditionalFormatting>
  <conditionalFormatting sqref="CS17">
    <cfRule type="cellIs" dxfId="19930" priority="4933" operator="lessThan">
      <formula>$C$4</formula>
    </cfRule>
  </conditionalFormatting>
  <conditionalFormatting sqref="CS17">
    <cfRule type="cellIs" dxfId="19929" priority="4934" operator="lessThan">
      <formula>$C$4</formula>
    </cfRule>
  </conditionalFormatting>
  <conditionalFormatting sqref="CS18">
    <cfRule type="cellIs" dxfId="19928" priority="4935" operator="lessThan">
      <formula>$C$4</formula>
    </cfRule>
  </conditionalFormatting>
  <conditionalFormatting sqref="CS18">
    <cfRule type="cellIs" dxfId="19927" priority="4936" operator="lessThan">
      <formula>$C$4</formula>
    </cfRule>
  </conditionalFormatting>
  <conditionalFormatting sqref="CS19">
    <cfRule type="cellIs" dxfId="19926" priority="4937" operator="lessThan">
      <formula>$C$4</formula>
    </cfRule>
  </conditionalFormatting>
  <conditionalFormatting sqref="CS19">
    <cfRule type="cellIs" dxfId="19925" priority="4938" operator="lessThan">
      <formula>$C$4</formula>
    </cfRule>
  </conditionalFormatting>
  <conditionalFormatting sqref="CS20">
    <cfRule type="cellIs" dxfId="19924" priority="4939" operator="lessThan">
      <formula>$C$4</formula>
    </cfRule>
  </conditionalFormatting>
  <conditionalFormatting sqref="CS20">
    <cfRule type="cellIs" dxfId="19923" priority="4940" operator="lessThan">
      <formula>$C$4</formula>
    </cfRule>
  </conditionalFormatting>
  <conditionalFormatting sqref="CS21">
    <cfRule type="cellIs" dxfId="19922" priority="4941" operator="lessThan">
      <formula>$C$4</formula>
    </cfRule>
  </conditionalFormatting>
  <conditionalFormatting sqref="CS21">
    <cfRule type="cellIs" dxfId="19921" priority="4942" operator="lessThan">
      <formula>$C$4</formula>
    </cfRule>
  </conditionalFormatting>
  <conditionalFormatting sqref="CS22">
    <cfRule type="cellIs" dxfId="19920" priority="4943" operator="lessThan">
      <formula>$C$4</formula>
    </cfRule>
  </conditionalFormatting>
  <conditionalFormatting sqref="CS22">
    <cfRule type="cellIs" dxfId="19919" priority="4944" operator="lessThan">
      <formula>$C$4</formula>
    </cfRule>
  </conditionalFormatting>
  <conditionalFormatting sqref="CS23">
    <cfRule type="cellIs" dxfId="19918" priority="4945" operator="lessThan">
      <formula>$C$4</formula>
    </cfRule>
  </conditionalFormatting>
  <conditionalFormatting sqref="CS23">
    <cfRule type="cellIs" dxfId="19917" priority="4946" operator="lessThan">
      <formula>$C$4</formula>
    </cfRule>
  </conditionalFormatting>
  <conditionalFormatting sqref="CS24">
    <cfRule type="cellIs" dxfId="19916" priority="4947" operator="lessThan">
      <formula>$C$4</formula>
    </cfRule>
  </conditionalFormatting>
  <conditionalFormatting sqref="CS24">
    <cfRule type="cellIs" dxfId="19915" priority="4948" operator="lessThan">
      <formula>$C$4</formula>
    </cfRule>
  </conditionalFormatting>
  <conditionalFormatting sqref="CS25">
    <cfRule type="cellIs" dxfId="19914" priority="4949" operator="lessThan">
      <formula>$C$4</formula>
    </cfRule>
  </conditionalFormatting>
  <conditionalFormatting sqref="CS25">
    <cfRule type="cellIs" dxfId="19913" priority="4950" operator="lessThan">
      <formula>$C$4</formula>
    </cfRule>
  </conditionalFormatting>
  <conditionalFormatting sqref="CS26">
    <cfRule type="cellIs" dxfId="19912" priority="4951" operator="lessThan">
      <formula>$C$4</formula>
    </cfRule>
  </conditionalFormatting>
  <conditionalFormatting sqref="CS26">
    <cfRule type="cellIs" dxfId="19911" priority="4952" operator="lessThan">
      <formula>$C$4</formula>
    </cfRule>
  </conditionalFormatting>
  <conditionalFormatting sqref="CS27">
    <cfRule type="cellIs" dxfId="19910" priority="4953" operator="lessThan">
      <formula>$C$4</formula>
    </cfRule>
  </conditionalFormatting>
  <conditionalFormatting sqref="CS27">
    <cfRule type="cellIs" dxfId="19909" priority="4954" operator="lessThan">
      <formula>$C$4</formula>
    </cfRule>
  </conditionalFormatting>
  <conditionalFormatting sqref="CS28">
    <cfRule type="cellIs" dxfId="19908" priority="4955" operator="lessThan">
      <formula>$C$4</formula>
    </cfRule>
  </conditionalFormatting>
  <conditionalFormatting sqref="CS28">
    <cfRule type="cellIs" dxfId="19907" priority="4956" operator="lessThan">
      <formula>$C$4</formula>
    </cfRule>
  </conditionalFormatting>
  <conditionalFormatting sqref="CS29">
    <cfRule type="cellIs" dxfId="19906" priority="4957" operator="lessThan">
      <formula>$C$4</formula>
    </cfRule>
  </conditionalFormatting>
  <conditionalFormatting sqref="CS29">
    <cfRule type="cellIs" dxfId="19905" priority="4958" operator="lessThan">
      <formula>$C$4</formula>
    </cfRule>
  </conditionalFormatting>
  <conditionalFormatting sqref="CS30">
    <cfRule type="cellIs" dxfId="19904" priority="4959" operator="lessThan">
      <formula>$C$4</formula>
    </cfRule>
  </conditionalFormatting>
  <conditionalFormatting sqref="CS30">
    <cfRule type="cellIs" dxfId="19903" priority="4960" operator="lessThan">
      <formula>$C$4</formula>
    </cfRule>
  </conditionalFormatting>
  <conditionalFormatting sqref="CS31">
    <cfRule type="cellIs" dxfId="19902" priority="4961" operator="lessThan">
      <formula>$C$4</formula>
    </cfRule>
  </conditionalFormatting>
  <conditionalFormatting sqref="CS31">
    <cfRule type="cellIs" dxfId="19901" priority="4962" operator="lessThan">
      <formula>$C$4</formula>
    </cfRule>
  </conditionalFormatting>
  <conditionalFormatting sqref="CS32">
    <cfRule type="cellIs" dxfId="19900" priority="4963" operator="lessThan">
      <formula>$C$4</formula>
    </cfRule>
  </conditionalFormatting>
  <conditionalFormatting sqref="CS32">
    <cfRule type="cellIs" dxfId="19899" priority="4964" operator="lessThan">
      <formula>$C$4</formula>
    </cfRule>
  </conditionalFormatting>
  <conditionalFormatting sqref="CS33">
    <cfRule type="cellIs" dxfId="19898" priority="4965" operator="lessThan">
      <formula>$C$4</formula>
    </cfRule>
  </conditionalFormatting>
  <conditionalFormatting sqref="CS33">
    <cfRule type="cellIs" dxfId="19897" priority="4966" operator="lessThan">
      <formula>$C$4</formula>
    </cfRule>
  </conditionalFormatting>
  <conditionalFormatting sqref="CS34">
    <cfRule type="cellIs" dxfId="19896" priority="4967" operator="lessThan">
      <formula>$C$4</formula>
    </cfRule>
  </conditionalFormatting>
  <conditionalFormatting sqref="CS34">
    <cfRule type="cellIs" dxfId="19895" priority="4968" operator="lessThan">
      <formula>$C$4</formula>
    </cfRule>
  </conditionalFormatting>
  <conditionalFormatting sqref="CS35">
    <cfRule type="cellIs" dxfId="19894" priority="4969" operator="lessThan">
      <formula>$C$4</formula>
    </cfRule>
  </conditionalFormatting>
  <conditionalFormatting sqref="CS35">
    <cfRule type="cellIs" dxfId="19893" priority="4970" operator="lessThan">
      <formula>$C$4</formula>
    </cfRule>
  </conditionalFormatting>
  <conditionalFormatting sqref="CS36">
    <cfRule type="cellIs" dxfId="19892" priority="4971" operator="lessThan">
      <formula>$C$4</formula>
    </cfRule>
  </conditionalFormatting>
  <conditionalFormatting sqref="CS36">
    <cfRule type="cellIs" dxfId="19891" priority="4972" operator="lessThan">
      <formula>$C$4</formula>
    </cfRule>
  </conditionalFormatting>
  <conditionalFormatting sqref="CS37">
    <cfRule type="cellIs" dxfId="19890" priority="4973" operator="lessThan">
      <formula>$C$4</formula>
    </cfRule>
  </conditionalFormatting>
  <conditionalFormatting sqref="CS37">
    <cfRule type="cellIs" dxfId="19889" priority="4974" operator="lessThan">
      <formula>$C$4</formula>
    </cfRule>
  </conditionalFormatting>
  <conditionalFormatting sqref="CS38">
    <cfRule type="cellIs" dxfId="19888" priority="4975" operator="lessThan">
      <formula>$C$4</formula>
    </cfRule>
  </conditionalFormatting>
  <conditionalFormatting sqref="CS38">
    <cfRule type="cellIs" dxfId="19887" priority="4976" operator="lessThan">
      <formula>$C$4</formula>
    </cfRule>
  </conditionalFormatting>
  <conditionalFormatting sqref="CS39">
    <cfRule type="cellIs" dxfId="19886" priority="4977" operator="lessThan">
      <formula>$C$4</formula>
    </cfRule>
  </conditionalFormatting>
  <conditionalFormatting sqref="CS39">
    <cfRule type="cellIs" dxfId="19885" priority="4978" operator="lessThan">
      <formula>$C$4</formula>
    </cfRule>
  </conditionalFormatting>
  <conditionalFormatting sqref="CS40">
    <cfRule type="cellIs" dxfId="19884" priority="4979" operator="lessThan">
      <formula>$C$4</formula>
    </cfRule>
  </conditionalFormatting>
  <conditionalFormatting sqref="CS40">
    <cfRule type="cellIs" dxfId="19883" priority="4980" operator="lessThan">
      <formula>$C$4</formula>
    </cfRule>
  </conditionalFormatting>
  <conditionalFormatting sqref="CS41">
    <cfRule type="cellIs" dxfId="19882" priority="4981" operator="lessThan">
      <formula>$C$4</formula>
    </cfRule>
  </conditionalFormatting>
  <conditionalFormatting sqref="CS41">
    <cfRule type="cellIs" dxfId="19881" priority="4982" operator="lessThan">
      <formula>$C$4</formula>
    </cfRule>
  </conditionalFormatting>
  <conditionalFormatting sqref="CS42">
    <cfRule type="cellIs" dxfId="19880" priority="4983" operator="lessThan">
      <formula>$C$4</formula>
    </cfRule>
  </conditionalFormatting>
  <conditionalFormatting sqref="CS42">
    <cfRule type="cellIs" dxfId="19879" priority="4984" operator="lessThan">
      <formula>$C$4</formula>
    </cfRule>
  </conditionalFormatting>
  <conditionalFormatting sqref="CS43">
    <cfRule type="cellIs" dxfId="19878" priority="4985" operator="lessThan">
      <formula>$C$4</formula>
    </cfRule>
  </conditionalFormatting>
  <conditionalFormatting sqref="CS43">
    <cfRule type="cellIs" dxfId="19877" priority="4986" operator="lessThan">
      <formula>$C$4</formula>
    </cfRule>
  </conditionalFormatting>
  <conditionalFormatting sqref="CS44">
    <cfRule type="cellIs" dxfId="19876" priority="4987" operator="lessThan">
      <formula>$C$4</formula>
    </cfRule>
  </conditionalFormatting>
  <conditionalFormatting sqref="CS44">
    <cfRule type="cellIs" dxfId="19875" priority="4988" operator="lessThan">
      <formula>$C$4</formula>
    </cfRule>
  </conditionalFormatting>
  <conditionalFormatting sqref="CS45">
    <cfRule type="cellIs" dxfId="19874" priority="4989" operator="lessThan">
      <formula>$C$4</formula>
    </cfRule>
  </conditionalFormatting>
  <conditionalFormatting sqref="CS45">
    <cfRule type="cellIs" dxfId="19873" priority="4990" operator="lessThan">
      <formula>$C$4</formula>
    </cfRule>
  </conditionalFormatting>
  <conditionalFormatting sqref="CS46">
    <cfRule type="cellIs" dxfId="19872" priority="4991" operator="lessThan">
      <formula>$C$4</formula>
    </cfRule>
  </conditionalFormatting>
  <conditionalFormatting sqref="CS46">
    <cfRule type="cellIs" dxfId="19871" priority="4992" operator="lessThan">
      <formula>$C$4</formula>
    </cfRule>
  </conditionalFormatting>
  <conditionalFormatting sqref="CS47">
    <cfRule type="cellIs" dxfId="19870" priority="4993" operator="lessThan">
      <formula>$C$4</formula>
    </cfRule>
  </conditionalFormatting>
  <conditionalFormatting sqref="CS47">
    <cfRule type="cellIs" dxfId="19869" priority="4994" operator="lessThan">
      <formula>$C$4</formula>
    </cfRule>
  </conditionalFormatting>
  <conditionalFormatting sqref="CS48">
    <cfRule type="cellIs" dxfId="19868" priority="4995" operator="lessThan">
      <formula>$C$4</formula>
    </cfRule>
  </conditionalFormatting>
  <conditionalFormatting sqref="CS48">
    <cfRule type="cellIs" dxfId="19867" priority="4996" operator="lessThan">
      <formula>$C$4</formula>
    </cfRule>
  </conditionalFormatting>
  <conditionalFormatting sqref="CS49">
    <cfRule type="cellIs" dxfId="19866" priority="4997" operator="lessThan">
      <formula>$C$4</formula>
    </cfRule>
  </conditionalFormatting>
  <conditionalFormatting sqref="CS49">
    <cfRule type="cellIs" dxfId="19865" priority="4998" operator="lessThan">
      <formula>$C$4</formula>
    </cfRule>
  </conditionalFormatting>
  <conditionalFormatting sqref="CS50">
    <cfRule type="cellIs" dxfId="19864" priority="4999" operator="lessThan">
      <formula>$C$4</formula>
    </cfRule>
  </conditionalFormatting>
  <conditionalFormatting sqref="CS50">
    <cfRule type="cellIs" dxfId="19863" priority="5000" operator="lessThan">
      <formula>$C$4</formula>
    </cfRule>
  </conditionalFormatting>
  <conditionalFormatting sqref="CS51">
    <cfRule type="cellIs" dxfId="19862" priority="5001" operator="lessThan">
      <formula>$C$4</formula>
    </cfRule>
  </conditionalFormatting>
  <conditionalFormatting sqref="CS51">
    <cfRule type="cellIs" dxfId="19861" priority="5002" operator="lessThan">
      <formula>$C$4</formula>
    </cfRule>
  </conditionalFormatting>
  <conditionalFormatting sqref="CS52">
    <cfRule type="cellIs" dxfId="19860" priority="5003" operator="lessThan">
      <formula>$C$4</formula>
    </cfRule>
  </conditionalFormatting>
  <conditionalFormatting sqref="CS52">
    <cfRule type="cellIs" dxfId="19859" priority="5004" operator="lessThan">
      <formula>$C$4</formula>
    </cfRule>
  </conditionalFormatting>
  <conditionalFormatting sqref="CS53">
    <cfRule type="cellIs" dxfId="19858" priority="5005" operator="lessThan">
      <formula>$C$4</formula>
    </cfRule>
  </conditionalFormatting>
  <conditionalFormatting sqref="CS53">
    <cfRule type="cellIs" dxfId="19857" priority="5006" operator="lessThan">
      <formula>$C$4</formula>
    </cfRule>
  </conditionalFormatting>
  <conditionalFormatting sqref="CS54">
    <cfRule type="cellIs" dxfId="19856" priority="5007" operator="lessThan">
      <formula>$C$4</formula>
    </cfRule>
  </conditionalFormatting>
  <conditionalFormatting sqref="CS54">
    <cfRule type="cellIs" dxfId="19855" priority="5008" operator="lessThan">
      <formula>$C$4</formula>
    </cfRule>
  </conditionalFormatting>
  <conditionalFormatting sqref="CS55">
    <cfRule type="cellIs" dxfId="19854" priority="5009" operator="lessThan">
      <formula>$C$4</formula>
    </cfRule>
  </conditionalFormatting>
  <conditionalFormatting sqref="CS55">
    <cfRule type="cellIs" dxfId="19853" priority="5010" operator="lessThan">
      <formula>$C$4</formula>
    </cfRule>
  </conditionalFormatting>
  <conditionalFormatting sqref="CS56">
    <cfRule type="cellIs" dxfId="19852" priority="5011" operator="lessThan">
      <formula>$C$4</formula>
    </cfRule>
  </conditionalFormatting>
  <conditionalFormatting sqref="CS56">
    <cfRule type="cellIs" dxfId="19851" priority="5012" operator="lessThan">
      <formula>$C$4</formula>
    </cfRule>
  </conditionalFormatting>
  <conditionalFormatting sqref="CS57">
    <cfRule type="cellIs" dxfId="19850" priority="5013" operator="lessThan">
      <formula>$C$4</formula>
    </cfRule>
  </conditionalFormatting>
  <conditionalFormatting sqref="CS57">
    <cfRule type="cellIs" dxfId="19849" priority="5014" operator="lessThan">
      <formula>$C$4</formula>
    </cfRule>
  </conditionalFormatting>
  <conditionalFormatting sqref="CS58">
    <cfRule type="cellIs" dxfId="19848" priority="5015" operator="lessThan">
      <formula>$C$4</formula>
    </cfRule>
  </conditionalFormatting>
  <conditionalFormatting sqref="CS58">
    <cfRule type="cellIs" dxfId="19847" priority="5016" operator="lessThan">
      <formula>$C$4</formula>
    </cfRule>
  </conditionalFormatting>
  <conditionalFormatting sqref="CS59">
    <cfRule type="cellIs" dxfId="19846" priority="5017" operator="lessThan">
      <formula>$C$4</formula>
    </cfRule>
  </conditionalFormatting>
  <conditionalFormatting sqref="CS59">
    <cfRule type="cellIs" dxfId="19845" priority="5018" operator="lessThan">
      <formula>$C$4</formula>
    </cfRule>
  </conditionalFormatting>
  <conditionalFormatting sqref="CS60">
    <cfRule type="cellIs" dxfId="19844" priority="5019" operator="lessThan">
      <formula>$C$4</formula>
    </cfRule>
  </conditionalFormatting>
  <conditionalFormatting sqref="CS60">
    <cfRule type="cellIs" dxfId="19843" priority="5020" operator="lessThan">
      <formula>$C$4</formula>
    </cfRule>
  </conditionalFormatting>
  <conditionalFormatting sqref="CH11">
    <cfRule type="cellIs" dxfId="19842" priority="5021" operator="lessThan">
      <formula>$C$4</formula>
    </cfRule>
  </conditionalFormatting>
  <conditionalFormatting sqref="CH11">
    <cfRule type="cellIs" dxfId="19841" priority="5022" operator="lessThan">
      <formula>$C$4</formula>
    </cfRule>
  </conditionalFormatting>
  <conditionalFormatting sqref="CH12">
    <cfRule type="cellIs" dxfId="19840" priority="5023" operator="lessThan">
      <formula>$C$4</formula>
    </cfRule>
  </conditionalFormatting>
  <conditionalFormatting sqref="CH12">
    <cfRule type="cellIs" dxfId="19839" priority="5024" operator="lessThan">
      <formula>$C$4</formula>
    </cfRule>
  </conditionalFormatting>
  <conditionalFormatting sqref="CH13">
    <cfRule type="cellIs" dxfId="19838" priority="5025" operator="lessThan">
      <formula>$C$4</formula>
    </cfRule>
  </conditionalFormatting>
  <conditionalFormatting sqref="CH13">
    <cfRule type="cellIs" dxfId="19837" priority="5026" operator="lessThan">
      <formula>$C$4</formula>
    </cfRule>
  </conditionalFormatting>
  <conditionalFormatting sqref="CH14">
    <cfRule type="cellIs" dxfId="19836" priority="5027" operator="lessThan">
      <formula>$C$4</formula>
    </cfRule>
  </conditionalFormatting>
  <conditionalFormatting sqref="CH14">
    <cfRule type="cellIs" dxfId="19835" priority="5028" operator="lessThan">
      <formula>$C$4</formula>
    </cfRule>
  </conditionalFormatting>
  <conditionalFormatting sqref="CH15">
    <cfRule type="cellIs" dxfId="19834" priority="5029" operator="lessThan">
      <formula>$C$4</formula>
    </cfRule>
  </conditionalFormatting>
  <conditionalFormatting sqref="CH15">
    <cfRule type="cellIs" dxfId="19833" priority="5030" operator="lessThan">
      <formula>$C$4</formula>
    </cfRule>
  </conditionalFormatting>
  <conditionalFormatting sqref="CH16">
    <cfRule type="cellIs" dxfId="19832" priority="5031" operator="lessThan">
      <formula>$C$4</formula>
    </cfRule>
  </conditionalFormatting>
  <conditionalFormatting sqref="CH16">
    <cfRule type="cellIs" dxfId="19831" priority="5032" operator="lessThan">
      <formula>$C$4</formula>
    </cfRule>
  </conditionalFormatting>
  <conditionalFormatting sqref="CH17">
    <cfRule type="cellIs" dxfId="19830" priority="5033" operator="lessThan">
      <formula>$C$4</formula>
    </cfRule>
  </conditionalFormatting>
  <conditionalFormatting sqref="CH17">
    <cfRule type="cellIs" dxfId="19829" priority="5034" operator="lessThan">
      <formula>$C$4</formula>
    </cfRule>
  </conditionalFormatting>
  <conditionalFormatting sqref="CH18">
    <cfRule type="cellIs" dxfId="19828" priority="5035" operator="lessThan">
      <formula>$C$4</formula>
    </cfRule>
  </conditionalFormatting>
  <conditionalFormatting sqref="CH18">
    <cfRule type="cellIs" dxfId="19827" priority="5036" operator="lessThan">
      <formula>$C$4</formula>
    </cfRule>
  </conditionalFormatting>
  <conditionalFormatting sqref="CH19">
    <cfRule type="cellIs" dxfId="19826" priority="5037" operator="lessThan">
      <formula>$C$4</formula>
    </cfRule>
  </conditionalFormatting>
  <conditionalFormatting sqref="CH19">
    <cfRule type="cellIs" dxfId="19825" priority="5038" operator="lessThan">
      <formula>$C$4</formula>
    </cfRule>
  </conditionalFormatting>
  <conditionalFormatting sqref="CH20">
    <cfRule type="cellIs" dxfId="19824" priority="5039" operator="lessThan">
      <formula>$C$4</formula>
    </cfRule>
  </conditionalFormatting>
  <conditionalFormatting sqref="CH20">
    <cfRule type="cellIs" dxfId="19823" priority="5040" operator="lessThan">
      <formula>$C$4</formula>
    </cfRule>
  </conditionalFormatting>
  <conditionalFormatting sqref="CH21">
    <cfRule type="cellIs" dxfId="19822" priority="5041" operator="lessThan">
      <formula>$C$4</formula>
    </cfRule>
  </conditionalFormatting>
  <conditionalFormatting sqref="CH21">
    <cfRule type="cellIs" dxfId="19821" priority="5042" operator="lessThan">
      <formula>$C$4</formula>
    </cfRule>
  </conditionalFormatting>
  <conditionalFormatting sqref="CH22">
    <cfRule type="cellIs" dxfId="19820" priority="5043" operator="lessThan">
      <formula>$C$4</formula>
    </cfRule>
  </conditionalFormatting>
  <conditionalFormatting sqref="CH22">
    <cfRule type="cellIs" dxfId="19819" priority="5044" operator="lessThan">
      <formula>$C$4</formula>
    </cfRule>
  </conditionalFormatting>
  <conditionalFormatting sqref="CH23">
    <cfRule type="cellIs" dxfId="19818" priority="5045" operator="lessThan">
      <formula>$C$4</formula>
    </cfRule>
  </conditionalFormatting>
  <conditionalFormatting sqref="CH23">
    <cfRule type="cellIs" dxfId="19817" priority="5046" operator="lessThan">
      <formula>$C$4</formula>
    </cfRule>
  </conditionalFormatting>
  <conditionalFormatting sqref="CH24">
    <cfRule type="cellIs" dxfId="19816" priority="5047" operator="lessThan">
      <formula>$C$4</formula>
    </cfRule>
  </conditionalFormatting>
  <conditionalFormatting sqref="CH24">
    <cfRule type="cellIs" dxfId="19815" priority="5048" operator="lessThan">
      <formula>$C$4</formula>
    </cfRule>
  </conditionalFormatting>
  <conditionalFormatting sqref="CH25">
    <cfRule type="cellIs" dxfId="19814" priority="5049" operator="lessThan">
      <formula>$C$4</formula>
    </cfRule>
  </conditionalFormatting>
  <conditionalFormatting sqref="CH25">
    <cfRule type="cellIs" dxfId="19813" priority="5050" operator="lessThan">
      <formula>$C$4</formula>
    </cfRule>
  </conditionalFormatting>
  <conditionalFormatting sqref="CH26">
    <cfRule type="cellIs" dxfId="19812" priority="5051" operator="lessThan">
      <formula>$C$4</formula>
    </cfRule>
  </conditionalFormatting>
  <conditionalFormatting sqref="CH26">
    <cfRule type="cellIs" dxfId="19811" priority="5052" operator="lessThan">
      <formula>$C$4</formula>
    </cfRule>
  </conditionalFormatting>
  <conditionalFormatting sqref="CH27">
    <cfRule type="cellIs" dxfId="19810" priority="5053" operator="lessThan">
      <formula>$C$4</formula>
    </cfRule>
  </conditionalFormatting>
  <conditionalFormatting sqref="CH27">
    <cfRule type="cellIs" dxfId="19809" priority="5054" operator="lessThan">
      <formula>$C$4</formula>
    </cfRule>
  </conditionalFormatting>
  <conditionalFormatting sqref="CH28">
    <cfRule type="cellIs" dxfId="19808" priority="5055" operator="lessThan">
      <formula>$C$4</formula>
    </cfRule>
  </conditionalFormatting>
  <conditionalFormatting sqref="CH28">
    <cfRule type="cellIs" dxfId="19807" priority="5056" operator="lessThan">
      <formula>$C$4</formula>
    </cfRule>
  </conditionalFormatting>
  <conditionalFormatting sqref="CH29">
    <cfRule type="cellIs" dxfId="19806" priority="5057" operator="lessThan">
      <formula>$C$4</formula>
    </cfRule>
  </conditionalFormatting>
  <conditionalFormatting sqref="CH29">
    <cfRule type="cellIs" dxfId="19805" priority="5058" operator="lessThan">
      <formula>$C$4</formula>
    </cfRule>
  </conditionalFormatting>
  <conditionalFormatting sqref="CH30">
    <cfRule type="cellIs" dxfId="19804" priority="5059" operator="lessThan">
      <formula>$C$4</formula>
    </cfRule>
  </conditionalFormatting>
  <conditionalFormatting sqref="CH30">
    <cfRule type="cellIs" dxfId="19803" priority="5060" operator="lessThan">
      <formula>$C$4</formula>
    </cfRule>
  </conditionalFormatting>
  <conditionalFormatting sqref="CH31">
    <cfRule type="cellIs" dxfId="19802" priority="5061" operator="lessThan">
      <formula>$C$4</formula>
    </cfRule>
  </conditionalFormatting>
  <conditionalFormatting sqref="CH31">
    <cfRule type="cellIs" dxfId="19801" priority="5062" operator="lessThan">
      <formula>$C$4</formula>
    </cfRule>
  </conditionalFormatting>
  <conditionalFormatting sqref="CH32">
    <cfRule type="cellIs" dxfId="19800" priority="5063" operator="lessThan">
      <formula>$C$4</formula>
    </cfRule>
  </conditionalFormatting>
  <conditionalFormatting sqref="CH32">
    <cfRule type="cellIs" dxfId="19799" priority="5064" operator="lessThan">
      <formula>$C$4</formula>
    </cfRule>
  </conditionalFormatting>
  <conditionalFormatting sqref="CH33">
    <cfRule type="cellIs" dxfId="19798" priority="5065" operator="lessThan">
      <formula>$C$4</formula>
    </cfRule>
  </conditionalFormatting>
  <conditionalFormatting sqref="CH33">
    <cfRule type="cellIs" dxfId="19797" priority="5066" operator="lessThan">
      <formula>$C$4</formula>
    </cfRule>
  </conditionalFormatting>
  <conditionalFormatting sqref="CH34">
    <cfRule type="cellIs" dxfId="19796" priority="5067" operator="lessThan">
      <formula>$C$4</formula>
    </cfRule>
  </conditionalFormatting>
  <conditionalFormatting sqref="CH34">
    <cfRule type="cellIs" dxfId="19795" priority="5068" operator="lessThan">
      <formula>$C$4</formula>
    </cfRule>
  </conditionalFormatting>
  <conditionalFormatting sqref="CH35">
    <cfRule type="cellIs" dxfId="19794" priority="5069" operator="lessThan">
      <formula>$C$4</formula>
    </cfRule>
  </conditionalFormatting>
  <conditionalFormatting sqref="CH35">
    <cfRule type="cellIs" dxfId="19793" priority="5070" operator="lessThan">
      <formula>$C$4</formula>
    </cfRule>
  </conditionalFormatting>
  <conditionalFormatting sqref="CH36">
    <cfRule type="cellIs" dxfId="19792" priority="5071" operator="lessThan">
      <formula>$C$4</formula>
    </cfRule>
  </conditionalFormatting>
  <conditionalFormatting sqref="CH36">
    <cfRule type="cellIs" dxfId="19791" priority="5072" operator="lessThan">
      <formula>$C$4</formula>
    </cfRule>
  </conditionalFormatting>
  <conditionalFormatting sqref="CH37">
    <cfRule type="cellIs" dxfId="19790" priority="5073" operator="lessThan">
      <formula>$C$4</formula>
    </cfRule>
  </conditionalFormatting>
  <conditionalFormatting sqref="CH37">
    <cfRule type="cellIs" dxfId="19789" priority="5074" operator="lessThan">
      <formula>$C$4</formula>
    </cfRule>
  </conditionalFormatting>
  <conditionalFormatting sqref="CH38">
    <cfRule type="cellIs" dxfId="19788" priority="5075" operator="lessThan">
      <formula>$C$4</formula>
    </cfRule>
  </conditionalFormatting>
  <conditionalFormatting sqref="CH38">
    <cfRule type="cellIs" dxfId="19787" priority="5076" operator="lessThan">
      <formula>$C$4</formula>
    </cfRule>
  </conditionalFormatting>
  <conditionalFormatting sqref="CH39">
    <cfRule type="cellIs" dxfId="19786" priority="5077" operator="lessThan">
      <formula>$C$4</formula>
    </cfRule>
  </conditionalFormatting>
  <conditionalFormatting sqref="CH39">
    <cfRule type="cellIs" dxfId="19785" priority="5078" operator="lessThan">
      <formula>$C$4</formula>
    </cfRule>
  </conditionalFormatting>
  <conditionalFormatting sqref="CH40">
    <cfRule type="cellIs" dxfId="19784" priority="5079" operator="lessThan">
      <formula>$C$4</formula>
    </cfRule>
  </conditionalFormatting>
  <conditionalFormatting sqref="CH40">
    <cfRule type="cellIs" dxfId="19783" priority="5080" operator="lessThan">
      <formula>$C$4</formula>
    </cfRule>
  </conditionalFormatting>
  <conditionalFormatting sqref="CH41">
    <cfRule type="cellIs" dxfId="19782" priority="5081" operator="lessThan">
      <formula>$C$4</formula>
    </cfRule>
  </conditionalFormatting>
  <conditionalFormatting sqref="CH41">
    <cfRule type="cellIs" dxfId="19781" priority="5082" operator="lessThan">
      <formula>$C$4</formula>
    </cfRule>
  </conditionalFormatting>
  <conditionalFormatting sqref="CH42">
    <cfRule type="cellIs" dxfId="19780" priority="5083" operator="lessThan">
      <formula>$C$4</formula>
    </cfRule>
  </conditionalFormatting>
  <conditionalFormatting sqref="CH42">
    <cfRule type="cellIs" dxfId="19779" priority="5084" operator="lessThan">
      <formula>$C$4</formula>
    </cfRule>
  </conditionalFormatting>
  <conditionalFormatting sqref="CH43">
    <cfRule type="cellIs" dxfId="19778" priority="5085" operator="lessThan">
      <formula>$C$4</formula>
    </cfRule>
  </conditionalFormatting>
  <conditionalFormatting sqref="CH43">
    <cfRule type="cellIs" dxfId="19777" priority="5086" operator="lessThan">
      <formula>$C$4</formula>
    </cfRule>
  </conditionalFormatting>
  <conditionalFormatting sqref="CH44">
    <cfRule type="cellIs" dxfId="19776" priority="5087" operator="lessThan">
      <formula>$C$4</formula>
    </cfRule>
  </conditionalFormatting>
  <conditionalFormatting sqref="CH44">
    <cfRule type="cellIs" dxfId="19775" priority="5088" operator="lessThan">
      <formula>$C$4</formula>
    </cfRule>
  </conditionalFormatting>
  <conditionalFormatting sqref="CH45">
    <cfRule type="cellIs" dxfId="19774" priority="5089" operator="lessThan">
      <formula>$C$4</formula>
    </cfRule>
  </conditionalFormatting>
  <conditionalFormatting sqref="CH45">
    <cfRule type="cellIs" dxfId="19773" priority="5090" operator="lessThan">
      <formula>$C$4</formula>
    </cfRule>
  </conditionalFormatting>
  <conditionalFormatting sqref="CH46">
    <cfRule type="cellIs" dxfId="19772" priority="5091" operator="lessThan">
      <formula>$C$4</formula>
    </cfRule>
  </conditionalFormatting>
  <conditionalFormatting sqref="CH46">
    <cfRule type="cellIs" dxfId="19771" priority="5092" operator="lessThan">
      <formula>$C$4</formula>
    </cfRule>
  </conditionalFormatting>
  <conditionalFormatting sqref="CH47">
    <cfRule type="cellIs" dxfId="19770" priority="5093" operator="lessThan">
      <formula>$C$4</formula>
    </cfRule>
  </conditionalFormatting>
  <conditionalFormatting sqref="CH47">
    <cfRule type="cellIs" dxfId="19769" priority="5094" operator="lessThan">
      <formula>$C$4</formula>
    </cfRule>
  </conditionalFormatting>
  <conditionalFormatting sqref="CH48">
    <cfRule type="cellIs" dxfId="19768" priority="5095" operator="lessThan">
      <formula>$C$4</formula>
    </cfRule>
  </conditionalFormatting>
  <conditionalFormatting sqref="CH48">
    <cfRule type="cellIs" dxfId="19767" priority="5096" operator="lessThan">
      <formula>$C$4</formula>
    </cfRule>
  </conditionalFormatting>
  <conditionalFormatting sqref="CH49">
    <cfRule type="cellIs" dxfId="19766" priority="5097" operator="lessThan">
      <formula>$C$4</formula>
    </cfRule>
  </conditionalFormatting>
  <conditionalFormatting sqref="CH49">
    <cfRule type="cellIs" dxfId="19765" priority="5098" operator="lessThan">
      <formula>$C$4</formula>
    </cfRule>
  </conditionalFormatting>
  <conditionalFormatting sqref="CH50">
    <cfRule type="cellIs" dxfId="19764" priority="5099" operator="lessThan">
      <formula>$C$4</formula>
    </cfRule>
  </conditionalFormatting>
  <conditionalFormatting sqref="CH50">
    <cfRule type="cellIs" dxfId="19763" priority="5100" operator="lessThan">
      <formula>$C$4</formula>
    </cfRule>
  </conditionalFormatting>
  <conditionalFormatting sqref="CH51">
    <cfRule type="cellIs" dxfId="19762" priority="5101" operator="lessThan">
      <formula>$C$4</formula>
    </cfRule>
  </conditionalFormatting>
  <conditionalFormatting sqref="CH51">
    <cfRule type="cellIs" dxfId="19761" priority="5102" operator="lessThan">
      <formula>$C$4</formula>
    </cfRule>
  </conditionalFormatting>
  <conditionalFormatting sqref="CH52">
    <cfRule type="cellIs" dxfId="19760" priority="5103" operator="lessThan">
      <formula>$C$4</formula>
    </cfRule>
  </conditionalFormatting>
  <conditionalFormatting sqref="CH52">
    <cfRule type="cellIs" dxfId="19759" priority="5104" operator="lessThan">
      <formula>$C$4</formula>
    </cfRule>
  </conditionalFormatting>
  <conditionalFormatting sqref="CH53">
    <cfRule type="cellIs" dxfId="19758" priority="5105" operator="lessThan">
      <formula>$C$4</formula>
    </cfRule>
  </conditionalFormatting>
  <conditionalFormatting sqref="CH53">
    <cfRule type="cellIs" dxfId="19757" priority="5106" operator="lessThan">
      <formula>$C$4</formula>
    </cfRule>
  </conditionalFormatting>
  <conditionalFormatting sqref="CH54">
    <cfRule type="cellIs" dxfId="19756" priority="5107" operator="lessThan">
      <formula>$C$4</formula>
    </cfRule>
  </conditionalFormatting>
  <conditionalFormatting sqref="CH54">
    <cfRule type="cellIs" dxfId="19755" priority="5108" operator="lessThan">
      <formula>$C$4</formula>
    </cfRule>
  </conditionalFormatting>
  <conditionalFormatting sqref="CH55">
    <cfRule type="cellIs" dxfId="19754" priority="5109" operator="lessThan">
      <formula>$C$4</formula>
    </cfRule>
  </conditionalFormatting>
  <conditionalFormatting sqref="CH55">
    <cfRule type="cellIs" dxfId="19753" priority="5110" operator="lessThan">
      <formula>$C$4</formula>
    </cfRule>
  </conditionalFormatting>
  <conditionalFormatting sqref="CH56">
    <cfRule type="cellIs" dxfId="19752" priority="5111" operator="lessThan">
      <formula>$C$4</formula>
    </cfRule>
  </conditionalFormatting>
  <conditionalFormatting sqref="CH56">
    <cfRule type="cellIs" dxfId="19751" priority="5112" operator="lessThan">
      <formula>$C$4</formula>
    </cfRule>
  </conditionalFormatting>
  <conditionalFormatting sqref="CH57">
    <cfRule type="cellIs" dxfId="19750" priority="5113" operator="lessThan">
      <formula>$C$4</formula>
    </cfRule>
  </conditionalFormatting>
  <conditionalFormatting sqref="CH57">
    <cfRule type="cellIs" dxfId="19749" priority="5114" operator="lessThan">
      <formula>$C$4</formula>
    </cfRule>
  </conditionalFormatting>
  <conditionalFormatting sqref="CH58">
    <cfRule type="cellIs" dxfId="19748" priority="5115" operator="lessThan">
      <formula>$C$4</formula>
    </cfRule>
  </conditionalFormatting>
  <conditionalFormatting sqref="CH58">
    <cfRule type="cellIs" dxfId="19747" priority="5116" operator="lessThan">
      <formula>$C$4</formula>
    </cfRule>
  </conditionalFormatting>
  <conditionalFormatting sqref="CH59">
    <cfRule type="cellIs" dxfId="19746" priority="5117" operator="lessThan">
      <formula>$C$4</formula>
    </cfRule>
  </conditionalFormatting>
  <conditionalFormatting sqref="CH59">
    <cfRule type="cellIs" dxfId="19745" priority="5118" operator="lessThan">
      <formula>$C$4</formula>
    </cfRule>
  </conditionalFormatting>
  <conditionalFormatting sqref="CH60">
    <cfRule type="cellIs" dxfId="19744" priority="5119" operator="lessThan">
      <formula>$C$4</formula>
    </cfRule>
  </conditionalFormatting>
  <conditionalFormatting sqref="CH60">
    <cfRule type="cellIs" dxfId="19743" priority="5120" operator="lessThan">
      <formula>$C$4</formula>
    </cfRule>
  </conditionalFormatting>
  <conditionalFormatting sqref="CI11">
    <cfRule type="cellIs" dxfId="19742" priority="5121" operator="lessThan">
      <formula>$C$4</formula>
    </cfRule>
  </conditionalFormatting>
  <conditionalFormatting sqref="CI11">
    <cfRule type="cellIs" dxfId="19741" priority="5122" operator="lessThan">
      <formula>$C$4</formula>
    </cfRule>
  </conditionalFormatting>
  <conditionalFormatting sqref="CI12">
    <cfRule type="cellIs" dxfId="19740" priority="5123" operator="lessThan">
      <formula>$C$4</formula>
    </cfRule>
  </conditionalFormatting>
  <conditionalFormatting sqref="CI12">
    <cfRule type="cellIs" dxfId="19739" priority="5124" operator="lessThan">
      <formula>$C$4</formula>
    </cfRule>
  </conditionalFormatting>
  <conditionalFormatting sqref="CI13">
    <cfRule type="cellIs" dxfId="19738" priority="5125" operator="lessThan">
      <formula>$C$4</formula>
    </cfRule>
  </conditionalFormatting>
  <conditionalFormatting sqref="CI13">
    <cfRule type="cellIs" dxfId="19737" priority="5126" operator="lessThan">
      <formula>$C$4</formula>
    </cfRule>
  </conditionalFormatting>
  <conditionalFormatting sqref="CI14">
    <cfRule type="cellIs" dxfId="19736" priority="5127" operator="lessThan">
      <formula>$C$4</formula>
    </cfRule>
  </conditionalFormatting>
  <conditionalFormatting sqref="CI14">
    <cfRule type="cellIs" dxfId="19735" priority="5128" operator="lessThan">
      <formula>$C$4</formula>
    </cfRule>
  </conditionalFormatting>
  <conditionalFormatting sqref="CI15">
    <cfRule type="cellIs" dxfId="19734" priority="5129" operator="lessThan">
      <formula>$C$4</formula>
    </cfRule>
  </conditionalFormatting>
  <conditionalFormatting sqref="CI15">
    <cfRule type="cellIs" dxfId="19733" priority="5130" operator="lessThan">
      <formula>$C$4</formula>
    </cfRule>
  </conditionalFormatting>
  <conditionalFormatting sqref="CI16">
    <cfRule type="cellIs" dxfId="19732" priority="5131" operator="lessThan">
      <formula>$C$4</formula>
    </cfRule>
  </conditionalFormatting>
  <conditionalFormatting sqref="CI16">
    <cfRule type="cellIs" dxfId="19731" priority="5132" operator="lessThan">
      <formula>$C$4</formula>
    </cfRule>
  </conditionalFormatting>
  <conditionalFormatting sqref="CI17">
    <cfRule type="cellIs" dxfId="19730" priority="5133" operator="lessThan">
      <formula>$C$4</formula>
    </cfRule>
  </conditionalFormatting>
  <conditionalFormatting sqref="CI17">
    <cfRule type="cellIs" dxfId="19729" priority="5134" operator="lessThan">
      <formula>$C$4</formula>
    </cfRule>
  </conditionalFormatting>
  <conditionalFormatting sqref="CI18">
    <cfRule type="cellIs" dxfId="19728" priority="5135" operator="lessThan">
      <formula>$C$4</formula>
    </cfRule>
  </conditionalFormatting>
  <conditionalFormatting sqref="CI18">
    <cfRule type="cellIs" dxfId="19727" priority="5136" operator="lessThan">
      <formula>$C$4</formula>
    </cfRule>
  </conditionalFormatting>
  <conditionalFormatting sqref="CI19">
    <cfRule type="cellIs" dxfId="19726" priority="5137" operator="lessThan">
      <formula>$C$4</formula>
    </cfRule>
  </conditionalFormatting>
  <conditionalFormatting sqref="CI19">
    <cfRule type="cellIs" dxfId="19725" priority="5138" operator="lessThan">
      <formula>$C$4</formula>
    </cfRule>
  </conditionalFormatting>
  <conditionalFormatting sqref="CI20">
    <cfRule type="cellIs" dxfId="19724" priority="5139" operator="lessThan">
      <formula>$C$4</formula>
    </cfRule>
  </conditionalFormatting>
  <conditionalFormatting sqref="CI20">
    <cfRule type="cellIs" dxfId="19723" priority="5140" operator="lessThan">
      <formula>$C$4</formula>
    </cfRule>
  </conditionalFormatting>
  <conditionalFormatting sqref="CI21">
    <cfRule type="cellIs" dxfId="19722" priority="5141" operator="lessThan">
      <formula>$C$4</formula>
    </cfRule>
  </conditionalFormatting>
  <conditionalFormatting sqref="CI21">
    <cfRule type="cellIs" dxfId="19721" priority="5142" operator="lessThan">
      <formula>$C$4</formula>
    </cfRule>
  </conditionalFormatting>
  <conditionalFormatting sqref="CI22">
    <cfRule type="cellIs" dxfId="19720" priority="5143" operator="lessThan">
      <formula>$C$4</formula>
    </cfRule>
  </conditionalFormatting>
  <conditionalFormatting sqref="CI22">
    <cfRule type="cellIs" dxfId="19719" priority="5144" operator="lessThan">
      <formula>$C$4</formula>
    </cfRule>
  </conditionalFormatting>
  <conditionalFormatting sqref="CI23">
    <cfRule type="cellIs" dxfId="19718" priority="5145" operator="lessThan">
      <formula>$C$4</formula>
    </cfRule>
  </conditionalFormatting>
  <conditionalFormatting sqref="CI23">
    <cfRule type="cellIs" dxfId="19717" priority="5146" operator="lessThan">
      <formula>$C$4</formula>
    </cfRule>
  </conditionalFormatting>
  <conditionalFormatting sqref="CI24">
    <cfRule type="cellIs" dxfId="19716" priority="5147" operator="lessThan">
      <formula>$C$4</formula>
    </cfRule>
  </conditionalFormatting>
  <conditionalFormatting sqref="CI24">
    <cfRule type="cellIs" dxfId="19715" priority="5148" operator="lessThan">
      <formula>$C$4</formula>
    </cfRule>
  </conditionalFormatting>
  <conditionalFormatting sqref="CI25">
    <cfRule type="cellIs" dxfId="19714" priority="5149" operator="lessThan">
      <formula>$C$4</formula>
    </cfRule>
  </conditionalFormatting>
  <conditionalFormatting sqref="CI25">
    <cfRule type="cellIs" dxfId="19713" priority="5150" operator="lessThan">
      <formula>$C$4</formula>
    </cfRule>
  </conditionalFormatting>
  <conditionalFormatting sqref="CI26">
    <cfRule type="cellIs" dxfId="19712" priority="5151" operator="lessThan">
      <formula>$C$4</formula>
    </cfRule>
  </conditionalFormatting>
  <conditionalFormatting sqref="CI26">
    <cfRule type="cellIs" dxfId="19711" priority="5152" operator="lessThan">
      <formula>$C$4</formula>
    </cfRule>
  </conditionalFormatting>
  <conditionalFormatting sqref="CI27">
    <cfRule type="cellIs" dxfId="19710" priority="5153" operator="lessThan">
      <formula>$C$4</formula>
    </cfRule>
  </conditionalFormatting>
  <conditionalFormatting sqref="CI27">
    <cfRule type="cellIs" dxfId="19709" priority="5154" operator="lessThan">
      <formula>$C$4</formula>
    </cfRule>
  </conditionalFormatting>
  <conditionalFormatting sqref="CI28">
    <cfRule type="cellIs" dxfId="19708" priority="5155" operator="lessThan">
      <formula>$C$4</formula>
    </cfRule>
  </conditionalFormatting>
  <conditionalFormatting sqref="CI28">
    <cfRule type="cellIs" dxfId="19707" priority="5156" operator="lessThan">
      <formula>$C$4</formula>
    </cfRule>
  </conditionalFormatting>
  <conditionalFormatting sqref="CI29">
    <cfRule type="cellIs" dxfId="19706" priority="5157" operator="lessThan">
      <formula>$C$4</formula>
    </cfRule>
  </conditionalFormatting>
  <conditionalFormatting sqref="CI29">
    <cfRule type="cellIs" dxfId="19705" priority="5158" operator="lessThan">
      <formula>$C$4</formula>
    </cfRule>
  </conditionalFormatting>
  <conditionalFormatting sqref="CI30">
    <cfRule type="cellIs" dxfId="19704" priority="5159" operator="lessThan">
      <formula>$C$4</formula>
    </cfRule>
  </conditionalFormatting>
  <conditionalFormatting sqref="CI30">
    <cfRule type="cellIs" dxfId="19703" priority="5160" operator="lessThan">
      <formula>$C$4</formula>
    </cfRule>
  </conditionalFormatting>
  <conditionalFormatting sqref="CI31">
    <cfRule type="cellIs" dxfId="19702" priority="5161" operator="lessThan">
      <formula>$C$4</formula>
    </cfRule>
  </conditionalFormatting>
  <conditionalFormatting sqref="CI31">
    <cfRule type="cellIs" dxfId="19701" priority="5162" operator="lessThan">
      <formula>$C$4</formula>
    </cfRule>
  </conditionalFormatting>
  <conditionalFormatting sqref="CI32">
    <cfRule type="cellIs" dxfId="19700" priority="5163" operator="lessThan">
      <formula>$C$4</formula>
    </cfRule>
  </conditionalFormatting>
  <conditionalFormatting sqref="CI32">
    <cfRule type="cellIs" dxfId="19699" priority="5164" operator="lessThan">
      <formula>$C$4</formula>
    </cfRule>
  </conditionalFormatting>
  <conditionalFormatting sqref="CI33">
    <cfRule type="cellIs" dxfId="19698" priority="5165" operator="lessThan">
      <formula>$C$4</formula>
    </cfRule>
  </conditionalFormatting>
  <conditionalFormatting sqref="CI33">
    <cfRule type="cellIs" dxfId="19697" priority="5166" operator="lessThan">
      <formula>$C$4</formula>
    </cfRule>
  </conditionalFormatting>
  <conditionalFormatting sqref="CI34">
    <cfRule type="cellIs" dxfId="19696" priority="5167" operator="lessThan">
      <formula>$C$4</formula>
    </cfRule>
  </conditionalFormatting>
  <conditionalFormatting sqref="CI34">
    <cfRule type="cellIs" dxfId="19695" priority="5168" operator="lessThan">
      <formula>$C$4</formula>
    </cfRule>
  </conditionalFormatting>
  <conditionalFormatting sqref="CI35">
    <cfRule type="cellIs" dxfId="19694" priority="5169" operator="lessThan">
      <formula>$C$4</formula>
    </cfRule>
  </conditionalFormatting>
  <conditionalFormatting sqref="CI35">
    <cfRule type="cellIs" dxfId="19693" priority="5170" operator="lessThan">
      <formula>$C$4</formula>
    </cfRule>
  </conditionalFormatting>
  <conditionalFormatting sqref="CI36">
    <cfRule type="cellIs" dxfId="19692" priority="5171" operator="lessThan">
      <formula>$C$4</formula>
    </cfRule>
  </conditionalFormatting>
  <conditionalFormatting sqref="CI36">
    <cfRule type="cellIs" dxfId="19691" priority="5172" operator="lessThan">
      <formula>$C$4</formula>
    </cfRule>
  </conditionalFormatting>
  <conditionalFormatting sqref="CI37">
    <cfRule type="cellIs" dxfId="19690" priority="5173" operator="lessThan">
      <formula>$C$4</formula>
    </cfRule>
  </conditionalFormatting>
  <conditionalFormatting sqref="CI37">
    <cfRule type="cellIs" dxfId="19689" priority="5174" operator="lessThan">
      <formula>$C$4</formula>
    </cfRule>
  </conditionalFormatting>
  <conditionalFormatting sqref="CI38">
    <cfRule type="cellIs" dxfId="19688" priority="5175" operator="lessThan">
      <formula>$C$4</formula>
    </cfRule>
  </conditionalFormatting>
  <conditionalFormatting sqref="CI38">
    <cfRule type="cellIs" dxfId="19687" priority="5176" operator="lessThan">
      <formula>$C$4</formula>
    </cfRule>
  </conditionalFormatting>
  <conditionalFormatting sqref="CI39">
    <cfRule type="cellIs" dxfId="19686" priority="5177" operator="lessThan">
      <formula>$C$4</formula>
    </cfRule>
  </conditionalFormatting>
  <conditionalFormatting sqref="CI39">
    <cfRule type="cellIs" dxfId="19685" priority="5178" operator="lessThan">
      <formula>$C$4</formula>
    </cfRule>
  </conditionalFormatting>
  <conditionalFormatting sqref="CI40">
    <cfRule type="cellIs" dxfId="19684" priority="5179" operator="lessThan">
      <formula>$C$4</formula>
    </cfRule>
  </conditionalFormatting>
  <conditionalFormatting sqref="CI40">
    <cfRule type="cellIs" dxfId="19683" priority="5180" operator="lessThan">
      <formula>$C$4</formula>
    </cfRule>
  </conditionalFormatting>
  <conditionalFormatting sqref="CI41">
    <cfRule type="cellIs" dxfId="19682" priority="5181" operator="lessThan">
      <formula>$C$4</formula>
    </cfRule>
  </conditionalFormatting>
  <conditionalFormatting sqref="CI41">
    <cfRule type="cellIs" dxfId="19681" priority="5182" operator="lessThan">
      <formula>$C$4</formula>
    </cfRule>
  </conditionalFormatting>
  <conditionalFormatting sqref="CI42">
    <cfRule type="cellIs" dxfId="19680" priority="5183" operator="lessThan">
      <formula>$C$4</formula>
    </cfRule>
  </conditionalFormatting>
  <conditionalFormatting sqref="CI42">
    <cfRule type="cellIs" dxfId="19679" priority="5184" operator="lessThan">
      <formula>$C$4</formula>
    </cfRule>
  </conditionalFormatting>
  <conditionalFormatting sqref="CI43">
    <cfRule type="cellIs" dxfId="19678" priority="5185" operator="lessThan">
      <formula>$C$4</formula>
    </cfRule>
  </conditionalFormatting>
  <conditionalFormatting sqref="CI43">
    <cfRule type="cellIs" dxfId="19677" priority="5186" operator="lessThan">
      <formula>$C$4</formula>
    </cfRule>
  </conditionalFormatting>
  <conditionalFormatting sqref="CI44">
    <cfRule type="cellIs" dxfId="19676" priority="5187" operator="lessThan">
      <formula>$C$4</formula>
    </cfRule>
  </conditionalFormatting>
  <conditionalFormatting sqref="CI44">
    <cfRule type="cellIs" dxfId="19675" priority="5188" operator="lessThan">
      <formula>$C$4</formula>
    </cfRule>
  </conditionalFormatting>
  <conditionalFormatting sqref="CI45">
    <cfRule type="cellIs" dxfId="19674" priority="5189" operator="lessThan">
      <formula>$C$4</formula>
    </cfRule>
  </conditionalFormatting>
  <conditionalFormatting sqref="CI45">
    <cfRule type="cellIs" dxfId="19673" priority="5190" operator="lessThan">
      <formula>$C$4</formula>
    </cfRule>
  </conditionalFormatting>
  <conditionalFormatting sqref="CI46">
    <cfRule type="cellIs" dxfId="19672" priority="5191" operator="lessThan">
      <formula>$C$4</formula>
    </cfRule>
  </conditionalFormatting>
  <conditionalFormatting sqref="CI46">
    <cfRule type="cellIs" dxfId="19671" priority="5192" operator="lessThan">
      <formula>$C$4</formula>
    </cfRule>
  </conditionalFormatting>
  <conditionalFormatting sqref="CI47">
    <cfRule type="cellIs" dxfId="19670" priority="5193" operator="lessThan">
      <formula>$C$4</formula>
    </cfRule>
  </conditionalFormatting>
  <conditionalFormatting sqref="CI47">
    <cfRule type="cellIs" dxfId="19669" priority="5194" operator="lessThan">
      <formula>$C$4</formula>
    </cfRule>
  </conditionalFormatting>
  <conditionalFormatting sqref="CI48">
    <cfRule type="cellIs" dxfId="19668" priority="5195" operator="lessThan">
      <formula>$C$4</formula>
    </cfRule>
  </conditionalFormatting>
  <conditionalFormatting sqref="CI48">
    <cfRule type="cellIs" dxfId="19667" priority="5196" operator="lessThan">
      <formula>$C$4</formula>
    </cfRule>
  </conditionalFormatting>
  <conditionalFormatting sqref="CI49">
    <cfRule type="cellIs" dxfId="19666" priority="5197" operator="lessThan">
      <formula>$C$4</formula>
    </cfRule>
  </conditionalFormatting>
  <conditionalFormatting sqref="CI49">
    <cfRule type="cellIs" dxfId="19665" priority="5198" operator="lessThan">
      <formula>$C$4</formula>
    </cfRule>
  </conditionalFormatting>
  <conditionalFormatting sqref="CI50">
    <cfRule type="cellIs" dxfId="19664" priority="5199" operator="lessThan">
      <formula>$C$4</formula>
    </cfRule>
  </conditionalFormatting>
  <conditionalFormatting sqref="CI50">
    <cfRule type="cellIs" dxfId="19663" priority="5200" operator="lessThan">
      <formula>$C$4</formula>
    </cfRule>
  </conditionalFormatting>
  <conditionalFormatting sqref="CI51">
    <cfRule type="cellIs" dxfId="19662" priority="5201" operator="lessThan">
      <formula>$C$4</formula>
    </cfRule>
  </conditionalFormatting>
  <conditionalFormatting sqref="CI51">
    <cfRule type="cellIs" dxfId="19661" priority="5202" operator="lessThan">
      <formula>$C$4</formula>
    </cfRule>
  </conditionalFormatting>
  <conditionalFormatting sqref="CI52">
    <cfRule type="cellIs" dxfId="19660" priority="5203" operator="lessThan">
      <formula>$C$4</formula>
    </cfRule>
  </conditionalFormatting>
  <conditionalFormatting sqref="CI52">
    <cfRule type="cellIs" dxfId="19659" priority="5204" operator="lessThan">
      <formula>$C$4</formula>
    </cfRule>
  </conditionalFormatting>
  <conditionalFormatting sqref="CI53">
    <cfRule type="cellIs" dxfId="19658" priority="5205" operator="lessThan">
      <formula>$C$4</formula>
    </cfRule>
  </conditionalFormatting>
  <conditionalFormatting sqref="CI53">
    <cfRule type="cellIs" dxfId="19657" priority="5206" operator="lessThan">
      <formula>$C$4</formula>
    </cfRule>
  </conditionalFormatting>
  <conditionalFormatting sqref="CI54">
    <cfRule type="cellIs" dxfId="19656" priority="5207" operator="lessThan">
      <formula>$C$4</formula>
    </cfRule>
  </conditionalFormatting>
  <conditionalFormatting sqref="CI54">
    <cfRule type="cellIs" dxfId="19655" priority="5208" operator="lessThan">
      <formula>$C$4</formula>
    </cfRule>
  </conditionalFormatting>
  <conditionalFormatting sqref="CI55">
    <cfRule type="cellIs" dxfId="19654" priority="5209" operator="lessThan">
      <formula>$C$4</formula>
    </cfRule>
  </conditionalFormatting>
  <conditionalFormatting sqref="CI55">
    <cfRule type="cellIs" dxfId="19653" priority="5210" operator="lessThan">
      <formula>$C$4</formula>
    </cfRule>
  </conditionalFormatting>
  <conditionalFormatting sqref="CI56">
    <cfRule type="cellIs" dxfId="19652" priority="5211" operator="lessThan">
      <formula>$C$4</formula>
    </cfRule>
  </conditionalFormatting>
  <conditionalFormatting sqref="CI56">
    <cfRule type="cellIs" dxfId="19651" priority="5212" operator="lessThan">
      <formula>$C$4</formula>
    </cfRule>
  </conditionalFormatting>
  <conditionalFormatting sqref="CI57">
    <cfRule type="cellIs" dxfId="19650" priority="5213" operator="lessThan">
      <formula>$C$4</formula>
    </cfRule>
  </conditionalFormatting>
  <conditionalFormatting sqref="CI57">
    <cfRule type="cellIs" dxfId="19649" priority="5214" operator="lessThan">
      <formula>$C$4</formula>
    </cfRule>
  </conditionalFormatting>
  <conditionalFormatting sqref="CI58">
    <cfRule type="cellIs" dxfId="19648" priority="5215" operator="lessThan">
      <formula>$C$4</formula>
    </cfRule>
  </conditionalFormatting>
  <conditionalFormatting sqref="CI58">
    <cfRule type="cellIs" dxfId="19647" priority="5216" operator="lessThan">
      <formula>$C$4</formula>
    </cfRule>
  </conditionalFormatting>
  <conditionalFormatting sqref="CI59">
    <cfRule type="cellIs" dxfId="19646" priority="5217" operator="lessThan">
      <formula>$C$4</formula>
    </cfRule>
  </conditionalFormatting>
  <conditionalFormatting sqref="CI59">
    <cfRule type="cellIs" dxfId="19645" priority="5218" operator="lessThan">
      <formula>$C$4</formula>
    </cfRule>
  </conditionalFormatting>
  <conditionalFormatting sqref="CI60">
    <cfRule type="cellIs" dxfId="19644" priority="5219" operator="lessThan">
      <formula>$C$4</formula>
    </cfRule>
  </conditionalFormatting>
  <conditionalFormatting sqref="CI60">
    <cfRule type="cellIs" dxfId="19643" priority="5220" operator="lessThan">
      <formula>$C$4</formula>
    </cfRule>
  </conditionalFormatting>
  <conditionalFormatting sqref="CJ11">
    <cfRule type="cellIs" dxfId="19642" priority="5221" operator="lessThan">
      <formula>$C$4</formula>
    </cfRule>
  </conditionalFormatting>
  <conditionalFormatting sqref="CJ11">
    <cfRule type="cellIs" dxfId="19641" priority="5222" operator="lessThan">
      <formula>$C$4</formula>
    </cfRule>
  </conditionalFormatting>
  <conditionalFormatting sqref="CJ12">
    <cfRule type="cellIs" dxfId="19640" priority="5223" operator="lessThan">
      <formula>$C$4</formula>
    </cfRule>
  </conditionalFormatting>
  <conditionalFormatting sqref="CJ12">
    <cfRule type="cellIs" dxfId="19639" priority="5224" operator="lessThan">
      <formula>$C$4</formula>
    </cfRule>
  </conditionalFormatting>
  <conditionalFormatting sqref="CJ13">
    <cfRule type="cellIs" dxfId="19638" priority="5225" operator="lessThan">
      <formula>$C$4</formula>
    </cfRule>
  </conditionalFormatting>
  <conditionalFormatting sqref="CJ13">
    <cfRule type="cellIs" dxfId="19637" priority="5226" operator="lessThan">
      <formula>$C$4</formula>
    </cfRule>
  </conditionalFormatting>
  <conditionalFormatting sqref="CJ14">
    <cfRule type="cellIs" dxfId="19636" priority="5227" operator="lessThan">
      <formula>$C$4</formula>
    </cfRule>
  </conditionalFormatting>
  <conditionalFormatting sqref="CJ14">
    <cfRule type="cellIs" dxfId="19635" priority="5228" operator="lessThan">
      <formula>$C$4</formula>
    </cfRule>
  </conditionalFormatting>
  <conditionalFormatting sqref="CJ15">
    <cfRule type="cellIs" dxfId="19634" priority="5229" operator="lessThan">
      <formula>$C$4</formula>
    </cfRule>
  </conditionalFormatting>
  <conditionalFormatting sqref="CJ15">
    <cfRule type="cellIs" dxfId="19633" priority="5230" operator="lessThan">
      <formula>$C$4</formula>
    </cfRule>
  </conditionalFormatting>
  <conditionalFormatting sqref="CJ16">
    <cfRule type="cellIs" dxfId="19632" priority="5231" operator="lessThan">
      <formula>$C$4</formula>
    </cfRule>
  </conditionalFormatting>
  <conditionalFormatting sqref="CJ16">
    <cfRule type="cellIs" dxfId="19631" priority="5232" operator="lessThan">
      <formula>$C$4</formula>
    </cfRule>
  </conditionalFormatting>
  <conditionalFormatting sqref="CJ17">
    <cfRule type="cellIs" dxfId="19630" priority="5233" operator="lessThan">
      <formula>$C$4</formula>
    </cfRule>
  </conditionalFormatting>
  <conditionalFormatting sqref="CJ17">
    <cfRule type="cellIs" dxfId="19629" priority="5234" operator="lessThan">
      <formula>$C$4</formula>
    </cfRule>
  </conditionalFormatting>
  <conditionalFormatting sqref="CJ18">
    <cfRule type="cellIs" dxfId="19628" priority="5235" operator="lessThan">
      <formula>$C$4</formula>
    </cfRule>
  </conditionalFormatting>
  <conditionalFormatting sqref="CJ18">
    <cfRule type="cellIs" dxfId="19627" priority="5236" operator="lessThan">
      <formula>$C$4</formula>
    </cfRule>
  </conditionalFormatting>
  <conditionalFormatting sqref="CJ19">
    <cfRule type="cellIs" dxfId="19626" priority="5237" operator="lessThan">
      <formula>$C$4</formula>
    </cfRule>
  </conditionalFormatting>
  <conditionalFormatting sqref="CJ19">
    <cfRule type="cellIs" dxfId="19625" priority="5238" operator="lessThan">
      <formula>$C$4</formula>
    </cfRule>
  </conditionalFormatting>
  <conditionalFormatting sqref="CJ20">
    <cfRule type="cellIs" dxfId="19624" priority="5239" operator="lessThan">
      <formula>$C$4</formula>
    </cfRule>
  </conditionalFormatting>
  <conditionalFormatting sqref="CJ20">
    <cfRule type="cellIs" dxfId="19623" priority="5240" operator="lessThan">
      <formula>$C$4</formula>
    </cfRule>
  </conditionalFormatting>
  <conditionalFormatting sqref="CJ21">
    <cfRule type="cellIs" dxfId="19622" priority="5241" operator="lessThan">
      <formula>$C$4</formula>
    </cfRule>
  </conditionalFormatting>
  <conditionalFormatting sqref="CJ21">
    <cfRule type="cellIs" dxfId="19621" priority="5242" operator="lessThan">
      <formula>$C$4</formula>
    </cfRule>
  </conditionalFormatting>
  <conditionalFormatting sqref="CJ22">
    <cfRule type="cellIs" dxfId="19620" priority="5243" operator="lessThan">
      <formula>$C$4</formula>
    </cfRule>
  </conditionalFormatting>
  <conditionalFormatting sqref="CJ22">
    <cfRule type="cellIs" dxfId="19619" priority="5244" operator="lessThan">
      <formula>$C$4</formula>
    </cfRule>
  </conditionalFormatting>
  <conditionalFormatting sqref="CJ23">
    <cfRule type="cellIs" dxfId="19618" priority="5245" operator="lessThan">
      <formula>$C$4</formula>
    </cfRule>
  </conditionalFormatting>
  <conditionalFormatting sqref="CJ23">
    <cfRule type="cellIs" dxfId="19617" priority="5246" operator="lessThan">
      <formula>$C$4</formula>
    </cfRule>
  </conditionalFormatting>
  <conditionalFormatting sqref="CJ24">
    <cfRule type="cellIs" dxfId="19616" priority="5247" operator="lessThan">
      <formula>$C$4</formula>
    </cfRule>
  </conditionalFormatting>
  <conditionalFormatting sqref="CJ24">
    <cfRule type="cellIs" dxfId="19615" priority="5248" operator="lessThan">
      <formula>$C$4</formula>
    </cfRule>
  </conditionalFormatting>
  <conditionalFormatting sqref="CJ25">
    <cfRule type="cellIs" dxfId="19614" priority="5249" operator="lessThan">
      <formula>$C$4</formula>
    </cfRule>
  </conditionalFormatting>
  <conditionalFormatting sqref="CJ25">
    <cfRule type="cellIs" dxfId="19613" priority="5250" operator="lessThan">
      <formula>$C$4</formula>
    </cfRule>
  </conditionalFormatting>
  <conditionalFormatting sqref="CJ26">
    <cfRule type="cellIs" dxfId="19612" priority="5251" operator="lessThan">
      <formula>$C$4</formula>
    </cfRule>
  </conditionalFormatting>
  <conditionalFormatting sqref="CJ26">
    <cfRule type="cellIs" dxfId="19611" priority="5252" operator="lessThan">
      <formula>$C$4</formula>
    </cfRule>
  </conditionalFormatting>
  <conditionalFormatting sqref="CJ27">
    <cfRule type="cellIs" dxfId="19610" priority="5253" operator="lessThan">
      <formula>$C$4</formula>
    </cfRule>
  </conditionalFormatting>
  <conditionalFormatting sqref="CJ27">
    <cfRule type="cellIs" dxfId="19609" priority="5254" operator="lessThan">
      <formula>$C$4</formula>
    </cfRule>
  </conditionalFormatting>
  <conditionalFormatting sqref="CJ28">
    <cfRule type="cellIs" dxfId="19608" priority="5255" operator="lessThan">
      <formula>$C$4</formula>
    </cfRule>
  </conditionalFormatting>
  <conditionalFormatting sqref="CJ28">
    <cfRule type="cellIs" dxfId="19607" priority="5256" operator="lessThan">
      <formula>$C$4</formula>
    </cfRule>
  </conditionalFormatting>
  <conditionalFormatting sqref="CJ29">
    <cfRule type="cellIs" dxfId="19606" priority="5257" operator="lessThan">
      <formula>$C$4</formula>
    </cfRule>
  </conditionalFormatting>
  <conditionalFormatting sqref="CJ29">
    <cfRule type="cellIs" dxfId="19605" priority="5258" operator="lessThan">
      <formula>$C$4</formula>
    </cfRule>
  </conditionalFormatting>
  <conditionalFormatting sqref="CJ30">
    <cfRule type="cellIs" dxfId="19604" priority="5259" operator="lessThan">
      <formula>$C$4</formula>
    </cfRule>
  </conditionalFormatting>
  <conditionalFormatting sqref="CJ30">
    <cfRule type="cellIs" dxfId="19603" priority="5260" operator="lessThan">
      <formula>$C$4</formula>
    </cfRule>
  </conditionalFormatting>
  <conditionalFormatting sqref="CJ31">
    <cfRule type="cellIs" dxfId="19602" priority="5261" operator="lessThan">
      <formula>$C$4</formula>
    </cfRule>
  </conditionalFormatting>
  <conditionalFormatting sqref="CJ31">
    <cfRule type="cellIs" dxfId="19601" priority="5262" operator="lessThan">
      <formula>$C$4</formula>
    </cfRule>
  </conditionalFormatting>
  <conditionalFormatting sqref="CJ32">
    <cfRule type="cellIs" dxfId="19600" priority="5263" operator="lessThan">
      <formula>$C$4</formula>
    </cfRule>
  </conditionalFormatting>
  <conditionalFormatting sqref="CJ32">
    <cfRule type="cellIs" dxfId="19599" priority="5264" operator="lessThan">
      <formula>$C$4</formula>
    </cfRule>
  </conditionalFormatting>
  <conditionalFormatting sqref="CJ33">
    <cfRule type="cellIs" dxfId="19598" priority="5265" operator="lessThan">
      <formula>$C$4</formula>
    </cfRule>
  </conditionalFormatting>
  <conditionalFormatting sqref="CJ33">
    <cfRule type="cellIs" dxfId="19597" priority="5266" operator="lessThan">
      <formula>$C$4</formula>
    </cfRule>
  </conditionalFormatting>
  <conditionalFormatting sqref="CJ34">
    <cfRule type="cellIs" dxfId="19596" priority="5267" operator="lessThan">
      <formula>$C$4</formula>
    </cfRule>
  </conditionalFormatting>
  <conditionalFormatting sqref="CJ34">
    <cfRule type="cellIs" dxfId="19595" priority="5268" operator="lessThan">
      <formula>$C$4</formula>
    </cfRule>
  </conditionalFormatting>
  <conditionalFormatting sqref="CJ35">
    <cfRule type="cellIs" dxfId="19594" priority="5269" operator="lessThan">
      <formula>$C$4</formula>
    </cfRule>
  </conditionalFormatting>
  <conditionalFormatting sqref="CJ35">
    <cfRule type="cellIs" dxfId="19593" priority="5270" operator="lessThan">
      <formula>$C$4</formula>
    </cfRule>
  </conditionalFormatting>
  <conditionalFormatting sqref="CJ36">
    <cfRule type="cellIs" dxfId="19592" priority="5271" operator="lessThan">
      <formula>$C$4</formula>
    </cfRule>
  </conditionalFormatting>
  <conditionalFormatting sqref="CJ36">
    <cfRule type="cellIs" dxfId="19591" priority="5272" operator="lessThan">
      <formula>$C$4</formula>
    </cfRule>
  </conditionalFormatting>
  <conditionalFormatting sqref="CJ37">
    <cfRule type="cellIs" dxfId="19590" priority="5273" operator="lessThan">
      <formula>$C$4</formula>
    </cfRule>
  </conditionalFormatting>
  <conditionalFormatting sqref="CJ37">
    <cfRule type="cellIs" dxfId="19589" priority="5274" operator="lessThan">
      <formula>$C$4</formula>
    </cfRule>
  </conditionalFormatting>
  <conditionalFormatting sqref="CJ38">
    <cfRule type="cellIs" dxfId="19588" priority="5275" operator="lessThan">
      <formula>$C$4</formula>
    </cfRule>
  </conditionalFormatting>
  <conditionalFormatting sqref="CJ38">
    <cfRule type="cellIs" dxfId="19587" priority="5276" operator="lessThan">
      <formula>$C$4</formula>
    </cfRule>
  </conditionalFormatting>
  <conditionalFormatting sqref="CJ39">
    <cfRule type="cellIs" dxfId="19586" priority="5277" operator="lessThan">
      <formula>$C$4</formula>
    </cfRule>
  </conditionalFormatting>
  <conditionalFormatting sqref="CJ39">
    <cfRule type="cellIs" dxfId="19585" priority="5278" operator="lessThan">
      <formula>$C$4</formula>
    </cfRule>
  </conditionalFormatting>
  <conditionalFormatting sqref="CJ40">
    <cfRule type="cellIs" dxfId="19584" priority="5279" operator="lessThan">
      <formula>$C$4</formula>
    </cfRule>
  </conditionalFormatting>
  <conditionalFormatting sqref="CJ40">
    <cfRule type="cellIs" dxfId="19583" priority="5280" operator="lessThan">
      <formula>$C$4</formula>
    </cfRule>
  </conditionalFormatting>
  <conditionalFormatting sqref="CJ41">
    <cfRule type="cellIs" dxfId="19582" priority="5281" operator="lessThan">
      <formula>$C$4</formula>
    </cfRule>
  </conditionalFormatting>
  <conditionalFormatting sqref="CJ41">
    <cfRule type="cellIs" dxfId="19581" priority="5282" operator="lessThan">
      <formula>$C$4</formula>
    </cfRule>
  </conditionalFormatting>
  <conditionalFormatting sqref="CJ42">
    <cfRule type="cellIs" dxfId="19580" priority="5283" operator="lessThan">
      <formula>$C$4</formula>
    </cfRule>
  </conditionalFormatting>
  <conditionalFormatting sqref="CJ42">
    <cfRule type="cellIs" dxfId="19579" priority="5284" operator="lessThan">
      <formula>$C$4</formula>
    </cfRule>
  </conditionalFormatting>
  <conditionalFormatting sqref="CJ43">
    <cfRule type="cellIs" dxfId="19578" priority="5285" operator="lessThan">
      <formula>$C$4</formula>
    </cfRule>
  </conditionalFormatting>
  <conditionalFormatting sqref="CJ43">
    <cfRule type="cellIs" dxfId="19577" priority="5286" operator="lessThan">
      <formula>$C$4</formula>
    </cfRule>
  </conditionalFormatting>
  <conditionalFormatting sqref="CJ44">
    <cfRule type="cellIs" dxfId="19576" priority="5287" operator="lessThan">
      <formula>$C$4</formula>
    </cfRule>
  </conditionalFormatting>
  <conditionalFormatting sqref="CJ44">
    <cfRule type="cellIs" dxfId="19575" priority="5288" operator="lessThan">
      <formula>$C$4</formula>
    </cfRule>
  </conditionalFormatting>
  <conditionalFormatting sqref="CJ45">
    <cfRule type="cellIs" dxfId="19574" priority="5289" operator="lessThan">
      <formula>$C$4</formula>
    </cfRule>
  </conditionalFormatting>
  <conditionalFormatting sqref="CJ45">
    <cfRule type="cellIs" dxfId="19573" priority="5290" operator="lessThan">
      <formula>$C$4</formula>
    </cfRule>
  </conditionalFormatting>
  <conditionalFormatting sqref="CJ46">
    <cfRule type="cellIs" dxfId="19572" priority="5291" operator="lessThan">
      <formula>$C$4</formula>
    </cfRule>
  </conditionalFormatting>
  <conditionalFormatting sqref="CJ46">
    <cfRule type="cellIs" dxfId="19571" priority="5292" operator="lessThan">
      <formula>$C$4</formula>
    </cfRule>
  </conditionalFormatting>
  <conditionalFormatting sqref="CJ47">
    <cfRule type="cellIs" dxfId="19570" priority="5293" operator="lessThan">
      <formula>$C$4</formula>
    </cfRule>
  </conditionalFormatting>
  <conditionalFormatting sqref="CJ47">
    <cfRule type="cellIs" dxfId="19569" priority="5294" operator="lessThan">
      <formula>$C$4</formula>
    </cfRule>
  </conditionalFormatting>
  <conditionalFormatting sqref="CJ48">
    <cfRule type="cellIs" dxfId="19568" priority="5295" operator="lessThan">
      <formula>$C$4</formula>
    </cfRule>
  </conditionalFormatting>
  <conditionalFormatting sqref="CJ48">
    <cfRule type="cellIs" dxfId="19567" priority="5296" operator="lessThan">
      <formula>$C$4</formula>
    </cfRule>
  </conditionalFormatting>
  <conditionalFormatting sqref="CJ49">
    <cfRule type="cellIs" dxfId="19566" priority="5297" operator="lessThan">
      <formula>$C$4</formula>
    </cfRule>
  </conditionalFormatting>
  <conditionalFormatting sqref="CJ49">
    <cfRule type="cellIs" dxfId="19565" priority="5298" operator="lessThan">
      <formula>$C$4</formula>
    </cfRule>
  </conditionalFormatting>
  <conditionalFormatting sqref="CJ50">
    <cfRule type="cellIs" dxfId="19564" priority="5299" operator="lessThan">
      <formula>$C$4</formula>
    </cfRule>
  </conditionalFormatting>
  <conditionalFormatting sqref="CJ50">
    <cfRule type="cellIs" dxfId="19563" priority="5300" operator="lessThan">
      <formula>$C$4</formula>
    </cfRule>
  </conditionalFormatting>
  <conditionalFormatting sqref="CJ51">
    <cfRule type="cellIs" dxfId="19562" priority="5301" operator="lessThan">
      <formula>$C$4</formula>
    </cfRule>
  </conditionalFormatting>
  <conditionalFormatting sqref="CJ51">
    <cfRule type="cellIs" dxfId="19561" priority="5302" operator="lessThan">
      <formula>$C$4</formula>
    </cfRule>
  </conditionalFormatting>
  <conditionalFormatting sqref="CJ52">
    <cfRule type="cellIs" dxfId="19560" priority="5303" operator="lessThan">
      <formula>$C$4</formula>
    </cfRule>
  </conditionalFormatting>
  <conditionalFormatting sqref="CJ52">
    <cfRule type="cellIs" dxfId="19559" priority="5304" operator="lessThan">
      <formula>$C$4</formula>
    </cfRule>
  </conditionalFormatting>
  <conditionalFormatting sqref="CJ53">
    <cfRule type="cellIs" dxfId="19558" priority="5305" operator="lessThan">
      <formula>$C$4</formula>
    </cfRule>
  </conditionalFormatting>
  <conditionalFormatting sqref="CJ53">
    <cfRule type="cellIs" dxfId="19557" priority="5306" operator="lessThan">
      <formula>$C$4</formula>
    </cfRule>
  </conditionalFormatting>
  <conditionalFormatting sqref="CJ54">
    <cfRule type="cellIs" dxfId="19556" priority="5307" operator="lessThan">
      <formula>$C$4</formula>
    </cfRule>
  </conditionalFormatting>
  <conditionalFormatting sqref="CJ54">
    <cfRule type="cellIs" dxfId="19555" priority="5308" operator="lessThan">
      <formula>$C$4</formula>
    </cfRule>
  </conditionalFormatting>
  <conditionalFormatting sqref="CJ55">
    <cfRule type="cellIs" dxfId="19554" priority="5309" operator="lessThan">
      <formula>$C$4</formula>
    </cfRule>
  </conditionalFormatting>
  <conditionalFormatting sqref="CJ55">
    <cfRule type="cellIs" dxfId="19553" priority="5310" operator="lessThan">
      <formula>$C$4</formula>
    </cfRule>
  </conditionalFormatting>
  <conditionalFormatting sqref="CJ56">
    <cfRule type="cellIs" dxfId="19552" priority="5311" operator="lessThan">
      <formula>$C$4</formula>
    </cfRule>
  </conditionalFormatting>
  <conditionalFormatting sqref="CJ56">
    <cfRule type="cellIs" dxfId="19551" priority="5312" operator="lessThan">
      <formula>$C$4</formula>
    </cfRule>
  </conditionalFormatting>
  <conditionalFormatting sqref="CJ57">
    <cfRule type="cellIs" dxfId="19550" priority="5313" operator="lessThan">
      <formula>$C$4</formula>
    </cfRule>
  </conditionalFormatting>
  <conditionalFormatting sqref="CJ57">
    <cfRule type="cellIs" dxfId="19549" priority="5314" operator="lessThan">
      <formula>$C$4</formula>
    </cfRule>
  </conditionalFormatting>
  <conditionalFormatting sqref="CJ58">
    <cfRule type="cellIs" dxfId="19548" priority="5315" operator="lessThan">
      <formula>$C$4</formula>
    </cfRule>
  </conditionalFormatting>
  <conditionalFormatting sqref="CJ58">
    <cfRule type="cellIs" dxfId="19547" priority="5316" operator="lessThan">
      <formula>$C$4</formula>
    </cfRule>
  </conditionalFormatting>
  <conditionalFormatting sqref="CJ59">
    <cfRule type="cellIs" dxfId="19546" priority="5317" operator="lessThan">
      <formula>$C$4</formula>
    </cfRule>
  </conditionalFormatting>
  <conditionalFormatting sqref="CJ59">
    <cfRule type="cellIs" dxfId="19545" priority="5318" operator="lessThan">
      <formula>$C$4</formula>
    </cfRule>
  </conditionalFormatting>
  <conditionalFormatting sqref="CJ60">
    <cfRule type="cellIs" dxfId="19544" priority="5319" operator="lessThan">
      <formula>$C$4</formula>
    </cfRule>
  </conditionalFormatting>
  <conditionalFormatting sqref="CJ60">
    <cfRule type="cellIs" dxfId="19543" priority="5320" operator="lessThan">
      <formula>$C$4</formula>
    </cfRule>
  </conditionalFormatting>
  <conditionalFormatting sqref="CK11">
    <cfRule type="cellIs" dxfId="19542" priority="5321" operator="lessThan">
      <formula>$C$4</formula>
    </cfRule>
  </conditionalFormatting>
  <conditionalFormatting sqref="CK11">
    <cfRule type="cellIs" dxfId="19541" priority="5322" operator="lessThan">
      <formula>$C$4</formula>
    </cfRule>
  </conditionalFormatting>
  <conditionalFormatting sqref="CK12">
    <cfRule type="cellIs" dxfId="19540" priority="5323" operator="lessThan">
      <formula>$C$4</formula>
    </cfRule>
  </conditionalFormatting>
  <conditionalFormatting sqref="CK12">
    <cfRule type="cellIs" dxfId="19539" priority="5324" operator="lessThan">
      <formula>$C$4</formula>
    </cfRule>
  </conditionalFormatting>
  <conditionalFormatting sqref="CK13">
    <cfRule type="cellIs" dxfId="19538" priority="5325" operator="lessThan">
      <formula>$C$4</formula>
    </cfRule>
  </conditionalFormatting>
  <conditionalFormatting sqref="CK13">
    <cfRule type="cellIs" dxfId="19537" priority="5326" operator="lessThan">
      <formula>$C$4</formula>
    </cfRule>
  </conditionalFormatting>
  <conditionalFormatting sqref="CK14">
    <cfRule type="cellIs" dxfId="19536" priority="5327" operator="lessThan">
      <formula>$C$4</formula>
    </cfRule>
  </conditionalFormatting>
  <conditionalFormatting sqref="CK14">
    <cfRule type="cellIs" dxfId="19535" priority="5328" operator="lessThan">
      <formula>$C$4</formula>
    </cfRule>
  </conditionalFormatting>
  <conditionalFormatting sqref="CK15">
    <cfRule type="cellIs" dxfId="19534" priority="5329" operator="lessThan">
      <formula>$C$4</formula>
    </cfRule>
  </conditionalFormatting>
  <conditionalFormatting sqref="CK15">
    <cfRule type="cellIs" dxfId="19533" priority="5330" operator="lessThan">
      <formula>$C$4</formula>
    </cfRule>
  </conditionalFormatting>
  <conditionalFormatting sqref="CK16">
    <cfRule type="cellIs" dxfId="19532" priority="5331" operator="lessThan">
      <formula>$C$4</formula>
    </cfRule>
  </conditionalFormatting>
  <conditionalFormatting sqref="CK16">
    <cfRule type="cellIs" dxfId="19531" priority="5332" operator="lessThan">
      <formula>$C$4</formula>
    </cfRule>
  </conditionalFormatting>
  <conditionalFormatting sqref="CK17">
    <cfRule type="cellIs" dxfId="19530" priority="5333" operator="lessThan">
      <formula>$C$4</formula>
    </cfRule>
  </conditionalFormatting>
  <conditionalFormatting sqref="CK17">
    <cfRule type="cellIs" dxfId="19529" priority="5334" operator="lessThan">
      <formula>$C$4</formula>
    </cfRule>
  </conditionalFormatting>
  <conditionalFormatting sqref="CK18">
    <cfRule type="cellIs" dxfId="19528" priority="5335" operator="lessThan">
      <formula>$C$4</formula>
    </cfRule>
  </conditionalFormatting>
  <conditionalFormatting sqref="CK18">
    <cfRule type="cellIs" dxfId="19527" priority="5336" operator="lessThan">
      <formula>$C$4</formula>
    </cfRule>
  </conditionalFormatting>
  <conditionalFormatting sqref="CK19">
    <cfRule type="cellIs" dxfId="19526" priority="5337" operator="lessThan">
      <formula>$C$4</formula>
    </cfRule>
  </conditionalFormatting>
  <conditionalFormatting sqref="CK19">
    <cfRule type="cellIs" dxfId="19525" priority="5338" operator="lessThan">
      <formula>$C$4</formula>
    </cfRule>
  </conditionalFormatting>
  <conditionalFormatting sqref="CK20">
    <cfRule type="cellIs" dxfId="19524" priority="5339" operator="lessThan">
      <formula>$C$4</formula>
    </cfRule>
  </conditionalFormatting>
  <conditionalFormatting sqref="CK20">
    <cfRule type="cellIs" dxfId="19523" priority="5340" operator="lessThan">
      <formula>$C$4</formula>
    </cfRule>
  </conditionalFormatting>
  <conditionalFormatting sqref="CK21">
    <cfRule type="cellIs" dxfId="19522" priority="5341" operator="lessThan">
      <formula>$C$4</formula>
    </cfRule>
  </conditionalFormatting>
  <conditionalFormatting sqref="CK21">
    <cfRule type="cellIs" dxfId="19521" priority="5342" operator="lessThan">
      <formula>$C$4</formula>
    </cfRule>
  </conditionalFormatting>
  <conditionalFormatting sqref="CK22">
    <cfRule type="cellIs" dxfId="19520" priority="5343" operator="lessThan">
      <formula>$C$4</formula>
    </cfRule>
  </conditionalFormatting>
  <conditionalFormatting sqref="CK22">
    <cfRule type="cellIs" dxfId="19519" priority="5344" operator="lessThan">
      <formula>$C$4</formula>
    </cfRule>
  </conditionalFormatting>
  <conditionalFormatting sqref="CK23">
    <cfRule type="cellIs" dxfId="19518" priority="5345" operator="lessThan">
      <formula>$C$4</formula>
    </cfRule>
  </conditionalFormatting>
  <conditionalFormatting sqref="CK23">
    <cfRule type="cellIs" dxfId="19517" priority="5346" operator="lessThan">
      <formula>$C$4</formula>
    </cfRule>
  </conditionalFormatting>
  <conditionalFormatting sqref="CK24">
    <cfRule type="cellIs" dxfId="19516" priority="5347" operator="lessThan">
      <formula>$C$4</formula>
    </cfRule>
  </conditionalFormatting>
  <conditionalFormatting sqref="CK24">
    <cfRule type="cellIs" dxfId="19515" priority="5348" operator="lessThan">
      <formula>$C$4</formula>
    </cfRule>
  </conditionalFormatting>
  <conditionalFormatting sqref="CK25">
    <cfRule type="cellIs" dxfId="19514" priority="5349" operator="lessThan">
      <formula>$C$4</formula>
    </cfRule>
  </conditionalFormatting>
  <conditionalFormatting sqref="CK25">
    <cfRule type="cellIs" dxfId="19513" priority="5350" operator="lessThan">
      <formula>$C$4</formula>
    </cfRule>
  </conditionalFormatting>
  <conditionalFormatting sqref="CK26">
    <cfRule type="cellIs" dxfId="19512" priority="5351" operator="lessThan">
      <formula>$C$4</formula>
    </cfRule>
  </conditionalFormatting>
  <conditionalFormatting sqref="CK26">
    <cfRule type="cellIs" dxfId="19511" priority="5352" operator="lessThan">
      <formula>$C$4</formula>
    </cfRule>
  </conditionalFormatting>
  <conditionalFormatting sqref="CK27">
    <cfRule type="cellIs" dxfId="19510" priority="5353" operator="lessThan">
      <formula>$C$4</formula>
    </cfRule>
  </conditionalFormatting>
  <conditionalFormatting sqref="CK27">
    <cfRule type="cellIs" dxfId="19509" priority="5354" operator="lessThan">
      <formula>$C$4</formula>
    </cfRule>
  </conditionalFormatting>
  <conditionalFormatting sqref="CK28">
    <cfRule type="cellIs" dxfId="19508" priority="5355" operator="lessThan">
      <formula>$C$4</formula>
    </cfRule>
  </conditionalFormatting>
  <conditionalFormatting sqref="CK28">
    <cfRule type="cellIs" dxfId="19507" priority="5356" operator="lessThan">
      <formula>$C$4</formula>
    </cfRule>
  </conditionalFormatting>
  <conditionalFormatting sqref="CK29">
    <cfRule type="cellIs" dxfId="19506" priority="5357" operator="lessThan">
      <formula>$C$4</formula>
    </cfRule>
  </conditionalFormatting>
  <conditionalFormatting sqref="CK29">
    <cfRule type="cellIs" dxfId="19505" priority="5358" operator="lessThan">
      <formula>$C$4</formula>
    </cfRule>
  </conditionalFormatting>
  <conditionalFormatting sqref="CK30">
    <cfRule type="cellIs" dxfId="19504" priority="5359" operator="lessThan">
      <formula>$C$4</formula>
    </cfRule>
  </conditionalFormatting>
  <conditionalFormatting sqref="CK30">
    <cfRule type="cellIs" dxfId="19503" priority="5360" operator="lessThan">
      <formula>$C$4</formula>
    </cfRule>
  </conditionalFormatting>
  <conditionalFormatting sqref="CK31">
    <cfRule type="cellIs" dxfId="19502" priority="5361" operator="lessThan">
      <formula>$C$4</formula>
    </cfRule>
  </conditionalFormatting>
  <conditionalFormatting sqref="CK31">
    <cfRule type="cellIs" dxfId="19501" priority="5362" operator="lessThan">
      <formula>$C$4</formula>
    </cfRule>
  </conditionalFormatting>
  <conditionalFormatting sqref="CK32">
    <cfRule type="cellIs" dxfId="19500" priority="5363" operator="lessThan">
      <formula>$C$4</formula>
    </cfRule>
  </conditionalFormatting>
  <conditionalFormatting sqref="CK32">
    <cfRule type="cellIs" dxfId="19499" priority="5364" operator="lessThan">
      <formula>$C$4</formula>
    </cfRule>
  </conditionalFormatting>
  <conditionalFormatting sqref="CK33">
    <cfRule type="cellIs" dxfId="19498" priority="5365" operator="lessThan">
      <formula>$C$4</formula>
    </cfRule>
  </conditionalFormatting>
  <conditionalFormatting sqref="CK33">
    <cfRule type="cellIs" dxfId="19497" priority="5366" operator="lessThan">
      <formula>$C$4</formula>
    </cfRule>
  </conditionalFormatting>
  <conditionalFormatting sqref="CK34">
    <cfRule type="cellIs" dxfId="19496" priority="5367" operator="lessThan">
      <formula>$C$4</formula>
    </cfRule>
  </conditionalFormatting>
  <conditionalFormatting sqref="CK34">
    <cfRule type="cellIs" dxfId="19495" priority="5368" operator="lessThan">
      <formula>$C$4</formula>
    </cfRule>
  </conditionalFormatting>
  <conditionalFormatting sqref="CK35">
    <cfRule type="cellIs" dxfId="19494" priority="5369" operator="lessThan">
      <formula>$C$4</formula>
    </cfRule>
  </conditionalFormatting>
  <conditionalFormatting sqref="CK35">
    <cfRule type="cellIs" dxfId="19493" priority="5370" operator="lessThan">
      <formula>$C$4</formula>
    </cfRule>
  </conditionalFormatting>
  <conditionalFormatting sqref="CK36">
    <cfRule type="cellIs" dxfId="19492" priority="5371" operator="lessThan">
      <formula>$C$4</formula>
    </cfRule>
  </conditionalFormatting>
  <conditionalFormatting sqref="CK36">
    <cfRule type="cellIs" dxfId="19491" priority="5372" operator="lessThan">
      <formula>$C$4</formula>
    </cfRule>
  </conditionalFormatting>
  <conditionalFormatting sqref="CK37">
    <cfRule type="cellIs" dxfId="19490" priority="5373" operator="lessThan">
      <formula>$C$4</formula>
    </cfRule>
  </conditionalFormatting>
  <conditionalFormatting sqref="CK37">
    <cfRule type="cellIs" dxfId="19489" priority="5374" operator="lessThan">
      <formula>$C$4</formula>
    </cfRule>
  </conditionalFormatting>
  <conditionalFormatting sqref="CK38">
    <cfRule type="cellIs" dxfId="19488" priority="5375" operator="lessThan">
      <formula>$C$4</formula>
    </cfRule>
  </conditionalFormatting>
  <conditionalFormatting sqref="CK38">
    <cfRule type="cellIs" dxfId="19487" priority="5376" operator="lessThan">
      <formula>$C$4</formula>
    </cfRule>
  </conditionalFormatting>
  <conditionalFormatting sqref="CK39">
    <cfRule type="cellIs" dxfId="19486" priority="5377" operator="lessThan">
      <formula>$C$4</formula>
    </cfRule>
  </conditionalFormatting>
  <conditionalFormatting sqref="CK39">
    <cfRule type="cellIs" dxfId="19485" priority="5378" operator="lessThan">
      <formula>$C$4</formula>
    </cfRule>
  </conditionalFormatting>
  <conditionalFormatting sqref="CK40">
    <cfRule type="cellIs" dxfId="19484" priority="5379" operator="lessThan">
      <formula>$C$4</formula>
    </cfRule>
  </conditionalFormatting>
  <conditionalFormatting sqref="CK40">
    <cfRule type="cellIs" dxfId="19483" priority="5380" operator="lessThan">
      <formula>$C$4</formula>
    </cfRule>
  </conditionalFormatting>
  <conditionalFormatting sqref="CK41">
    <cfRule type="cellIs" dxfId="19482" priority="5381" operator="lessThan">
      <formula>$C$4</formula>
    </cfRule>
  </conditionalFormatting>
  <conditionalFormatting sqref="CK41">
    <cfRule type="cellIs" dxfId="19481" priority="5382" operator="lessThan">
      <formula>$C$4</formula>
    </cfRule>
  </conditionalFormatting>
  <conditionalFormatting sqref="CK42">
    <cfRule type="cellIs" dxfId="19480" priority="5383" operator="lessThan">
      <formula>$C$4</formula>
    </cfRule>
  </conditionalFormatting>
  <conditionalFormatting sqref="CK42">
    <cfRule type="cellIs" dxfId="19479" priority="5384" operator="lessThan">
      <formula>$C$4</formula>
    </cfRule>
  </conditionalFormatting>
  <conditionalFormatting sqref="CK43">
    <cfRule type="cellIs" dxfId="19478" priority="5385" operator="lessThan">
      <formula>$C$4</formula>
    </cfRule>
  </conditionalFormatting>
  <conditionalFormatting sqref="CK43">
    <cfRule type="cellIs" dxfId="19477" priority="5386" operator="lessThan">
      <formula>$C$4</formula>
    </cfRule>
  </conditionalFormatting>
  <conditionalFormatting sqref="CK44">
    <cfRule type="cellIs" dxfId="19476" priority="5387" operator="lessThan">
      <formula>$C$4</formula>
    </cfRule>
  </conditionalFormatting>
  <conditionalFormatting sqref="CK44">
    <cfRule type="cellIs" dxfId="19475" priority="5388" operator="lessThan">
      <formula>$C$4</formula>
    </cfRule>
  </conditionalFormatting>
  <conditionalFormatting sqref="CK45">
    <cfRule type="cellIs" dxfId="19474" priority="5389" operator="lessThan">
      <formula>$C$4</formula>
    </cfRule>
  </conditionalFormatting>
  <conditionalFormatting sqref="CK45">
    <cfRule type="cellIs" dxfId="19473" priority="5390" operator="lessThan">
      <formula>$C$4</formula>
    </cfRule>
  </conditionalFormatting>
  <conditionalFormatting sqref="CK46">
    <cfRule type="cellIs" dxfId="19472" priority="5391" operator="lessThan">
      <formula>$C$4</formula>
    </cfRule>
  </conditionalFormatting>
  <conditionalFormatting sqref="CK46">
    <cfRule type="cellIs" dxfId="19471" priority="5392" operator="lessThan">
      <formula>$C$4</formula>
    </cfRule>
  </conditionalFormatting>
  <conditionalFormatting sqref="CK47">
    <cfRule type="cellIs" dxfId="19470" priority="5393" operator="lessThan">
      <formula>$C$4</formula>
    </cfRule>
  </conditionalFormatting>
  <conditionalFormatting sqref="CK47">
    <cfRule type="cellIs" dxfId="19469" priority="5394" operator="lessThan">
      <formula>$C$4</formula>
    </cfRule>
  </conditionalFormatting>
  <conditionalFormatting sqref="CK48">
    <cfRule type="cellIs" dxfId="19468" priority="5395" operator="lessThan">
      <formula>$C$4</formula>
    </cfRule>
  </conditionalFormatting>
  <conditionalFormatting sqref="CK48">
    <cfRule type="cellIs" dxfId="19467" priority="5396" operator="lessThan">
      <formula>$C$4</formula>
    </cfRule>
  </conditionalFormatting>
  <conditionalFormatting sqref="CK49">
    <cfRule type="cellIs" dxfId="19466" priority="5397" operator="lessThan">
      <formula>$C$4</formula>
    </cfRule>
  </conditionalFormatting>
  <conditionalFormatting sqref="CK49">
    <cfRule type="cellIs" dxfId="19465" priority="5398" operator="lessThan">
      <formula>$C$4</formula>
    </cfRule>
  </conditionalFormatting>
  <conditionalFormatting sqref="CK50">
    <cfRule type="cellIs" dxfId="19464" priority="5399" operator="lessThan">
      <formula>$C$4</formula>
    </cfRule>
  </conditionalFormatting>
  <conditionalFormatting sqref="CK50">
    <cfRule type="cellIs" dxfId="19463" priority="5400" operator="lessThan">
      <formula>$C$4</formula>
    </cfRule>
  </conditionalFormatting>
  <conditionalFormatting sqref="CK51">
    <cfRule type="cellIs" dxfId="19462" priority="5401" operator="lessThan">
      <formula>$C$4</formula>
    </cfRule>
  </conditionalFormatting>
  <conditionalFormatting sqref="CK51">
    <cfRule type="cellIs" dxfId="19461" priority="5402" operator="lessThan">
      <formula>$C$4</formula>
    </cfRule>
  </conditionalFormatting>
  <conditionalFormatting sqref="CK52">
    <cfRule type="cellIs" dxfId="19460" priority="5403" operator="lessThan">
      <formula>$C$4</formula>
    </cfRule>
  </conditionalFormatting>
  <conditionalFormatting sqref="CK52">
    <cfRule type="cellIs" dxfId="19459" priority="5404" operator="lessThan">
      <formula>$C$4</formula>
    </cfRule>
  </conditionalFormatting>
  <conditionalFormatting sqref="CK53">
    <cfRule type="cellIs" dxfId="19458" priority="5405" operator="lessThan">
      <formula>$C$4</formula>
    </cfRule>
  </conditionalFormatting>
  <conditionalFormatting sqref="CK53">
    <cfRule type="cellIs" dxfId="19457" priority="5406" operator="lessThan">
      <formula>$C$4</formula>
    </cfRule>
  </conditionalFormatting>
  <conditionalFormatting sqref="CK54">
    <cfRule type="cellIs" dxfId="19456" priority="5407" operator="lessThan">
      <formula>$C$4</formula>
    </cfRule>
  </conditionalFormatting>
  <conditionalFormatting sqref="CK54">
    <cfRule type="cellIs" dxfId="19455" priority="5408" operator="lessThan">
      <formula>$C$4</formula>
    </cfRule>
  </conditionalFormatting>
  <conditionalFormatting sqref="CK55">
    <cfRule type="cellIs" dxfId="19454" priority="5409" operator="lessThan">
      <formula>$C$4</formula>
    </cfRule>
  </conditionalFormatting>
  <conditionalFormatting sqref="CK55">
    <cfRule type="cellIs" dxfId="19453" priority="5410" operator="lessThan">
      <formula>$C$4</formula>
    </cfRule>
  </conditionalFormatting>
  <conditionalFormatting sqref="CK56">
    <cfRule type="cellIs" dxfId="19452" priority="5411" operator="lessThan">
      <formula>$C$4</formula>
    </cfRule>
  </conditionalFormatting>
  <conditionalFormatting sqref="CK56">
    <cfRule type="cellIs" dxfId="19451" priority="5412" operator="lessThan">
      <formula>$C$4</formula>
    </cfRule>
  </conditionalFormatting>
  <conditionalFormatting sqref="CK57">
    <cfRule type="cellIs" dxfId="19450" priority="5413" operator="lessThan">
      <formula>$C$4</formula>
    </cfRule>
  </conditionalFormatting>
  <conditionalFormatting sqref="CK57">
    <cfRule type="cellIs" dxfId="19449" priority="5414" operator="lessThan">
      <formula>$C$4</formula>
    </cfRule>
  </conditionalFormatting>
  <conditionalFormatting sqref="CK58">
    <cfRule type="cellIs" dxfId="19448" priority="5415" operator="lessThan">
      <formula>$C$4</formula>
    </cfRule>
  </conditionalFormatting>
  <conditionalFormatting sqref="CK58">
    <cfRule type="cellIs" dxfId="19447" priority="5416" operator="lessThan">
      <formula>$C$4</formula>
    </cfRule>
  </conditionalFormatting>
  <conditionalFormatting sqref="CK59">
    <cfRule type="cellIs" dxfId="19446" priority="5417" operator="lessThan">
      <formula>$C$4</formula>
    </cfRule>
  </conditionalFormatting>
  <conditionalFormatting sqref="CK59">
    <cfRule type="cellIs" dxfId="19445" priority="5418" operator="lessThan">
      <formula>$C$4</formula>
    </cfRule>
  </conditionalFormatting>
  <conditionalFormatting sqref="CK60">
    <cfRule type="cellIs" dxfId="19444" priority="5419" operator="lessThan">
      <formula>$C$4</formula>
    </cfRule>
  </conditionalFormatting>
  <conditionalFormatting sqref="CK60">
    <cfRule type="cellIs" dxfId="19443" priority="5420" operator="lessThan">
      <formula>$C$4</formula>
    </cfRule>
  </conditionalFormatting>
  <conditionalFormatting sqref="CL11">
    <cfRule type="cellIs" dxfId="19442" priority="5421" operator="lessThan">
      <formula>$C$4</formula>
    </cfRule>
  </conditionalFormatting>
  <conditionalFormatting sqref="CL11">
    <cfRule type="cellIs" dxfId="19441" priority="5422" operator="lessThan">
      <formula>$C$4</formula>
    </cfRule>
  </conditionalFormatting>
  <conditionalFormatting sqref="CL12">
    <cfRule type="cellIs" dxfId="19440" priority="5423" operator="lessThan">
      <formula>$C$4</formula>
    </cfRule>
  </conditionalFormatting>
  <conditionalFormatting sqref="CL12">
    <cfRule type="cellIs" dxfId="19439" priority="5424" operator="lessThan">
      <formula>$C$4</formula>
    </cfRule>
  </conditionalFormatting>
  <conditionalFormatting sqref="CL13">
    <cfRule type="cellIs" dxfId="19438" priority="5425" operator="lessThan">
      <formula>$C$4</formula>
    </cfRule>
  </conditionalFormatting>
  <conditionalFormatting sqref="CL13">
    <cfRule type="cellIs" dxfId="19437" priority="5426" operator="lessThan">
      <formula>$C$4</formula>
    </cfRule>
  </conditionalFormatting>
  <conditionalFormatting sqref="CL14">
    <cfRule type="cellIs" dxfId="19436" priority="5427" operator="lessThan">
      <formula>$C$4</formula>
    </cfRule>
  </conditionalFormatting>
  <conditionalFormatting sqref="CL14">
    <cfRule type="cellIs" dxfId="19435" priority="5428" operator="lessThan">
      <formula>$C$4</formula>
    </cfRule>
  </conditionalFormatting>
  <conditionalFormatting sqref="CL15">
    <cfRule type="cellIs" dxfId="19434" priority="5429" operator="lessThan">
      <formula>$C$4</formula>
    </cfRule>
  </conditionalFormatting>
  <conditionalFormatting sqref="CL15">
    <cfRule type="cellIs" dxfId="19433" priority="5430" operator="lessThan">
      <formula>$C$4</formula>
    </cfRule>
  </conditionalFormatting>
  <conditionalFormatting sqref="CL16">
    <cfRule type="cellIs" dxfId="19432" priority="5431" operator="lessThan">
      <formula>$C$4</formula>
    </cfRule>
  </conditionalFormatting>
  <conditionalFormatting sqref="CL16">
    <cfRule type="cellIs" dxfId="19431" priority="5432" operator="lessThan">
      <formula>$C$4</formula>
    </cfRule>
  </conditionalFormatting>
  <conditionalFormatting sqref="CL17">
    <cfRule type="cellIs" dxfId="19430" priority="5433" operator="lessThan">
      <formula>$C$4</formula>
    </cfRule>
  </conditionalFormatting>
  <conditionalFormatting sqref="CL17">
    <cfRule type="cellIs" dxfId="19429" priority="5434" operator="lessThan">
      <formula>$C$4</formula>
    </cfRule>
  </conditionalFormatting>
  <conditionalFormatting sqref="CL18">
    <cfRule type="cellIs" dxfId="19428" priority="5435" operator="lessThan">
      <formula>$C$4</formula>
    </cfRule>
  </conditionalFormatting>
  <conditionalFormatting sqref="CL18">
    <cfRule type="cellIs" dxfId="19427" priority="5436" operator="lessThan">
      <formula>$C$4</formula>
    </cfRule>
  </conditionalFormatting>
  <conditionalFormatting sqref="CL19">
    <cfRule type="cellIs" dxfId="19426" priority="5437" operator="lessThan">
      <formula>$C$4</formula>
    </cfRule>
  </conditionalFormatting>
  <conditionalFormatting sqref="CL19">
    <cfRule type="cellIs" dxfId="19425" priority="5438" operator="lessThan">
      <formula>$C$4</formula>
    </cfRule>
  </conditionalFormatting>
  <conditionalFormatting sqref="CL20">
    <cfRule type="cellIs" dxfId="19424" priority="5439" operator="lessThan">
      <formula>$C$4</formula>
    </cfRule>
  </conditionalFormatting>
  <conditionalFormatting sqref="CL20">
    <cfRule type="cellIs" dxfId="19423" priority="5440" operator="lessThan">
      <formula>$C$4</formula>
    </cfRule>
  </conditionalFormatting>
  <conditionalFormatting sqref="CL21">
    <cfRule type="cellIs" dxfId="19422" priority="5441" operator="lessThan">
      <formula>$C$4</formula>
    </cfRule>
  </conditionalFormatting>
  <conditionalFormatting sqref="CL21">
    <cfRule type="cellIs" dxfId="19421" priority="5442" operator="lessThan">
      <formula>$C$4</formula>
    </cfRule>
  </conditionalFormatting>
  <conditionalFormatting sqref="CL22">
    <cfRule type="cellIs" dxfId="19420" priority="5443" operator="lessThan">
      <formula>$C$4</formula>
    </cfRule>
  </conditionalFormatting>
  <conditionalFormatting sqref="CL22">
    <cfRule type="cellIs" dxfId="19419" priority="5444" operator="lessThan">
      <formula>$C$4</formula>
    </cfRule>
  </conditionalFormatting>
  <conditionalFormatting sqref="CL23">
    <cfRule type="cellIs" dxfId="19418" priority="5445" operator="lessThan">
      <formula>$C$4</formula>
    </cfRule>
  </conditionalFormatting>
  <conditionalFormatting sqref="CL23">
    <cfRule type="cellIs" dxfId="19417" priority="5446" operator="lessThan">
      <formula>$C$4</formula>
    </cfRule>
  </conditionalFormatting>
  <conditionalFormatting sqref="CL24">
    <cfRule type="cellIs" dxfId="19416" priority="5447" operator="lessThan">
      <formula>$C$4</formula>
    </cfRule>
  </conditionalFormatting>
  <conditionalFormatting sqref="CL24">
    <cfRule type="cellIs" dxfId="19415" priority="5448" operator="lessThan">
      <formula>$C$4</formula>
    </cfRule>
  </conditionalFormatting>
  <conditionalFormatting sqref="CL25">
    <cfRule type="cellIs" dxfId="19414" priority="5449" operator="lessThan">
      <formula>$C$4</formula>
    </cfRule>
  </conditionalFormatting>
  <conditionalFormatting sqref="CL25">
    <cfRule type="cellIs" dxfId="19413" priority="5450" operator="lessThan">
      <formula>$C$4</formula>
    </cfRule>
  </conditionalFormatting>
  <conditionalFormatting sqref="CL26">
    <cfRule type="cellIs" dxfId="19412" priority="5451" operator="lessThan">
      <formula>$C$4</formula>
    </cfRule>
  </conditionalFormatting>
  <conditionalFormatting sqref="CL26">
    <cfRule type="cellIs" dxfId="19411" priority="5452" operator="lessThan">
      <formula>$C$4</formula>
    </cfRule>
  </conditionalFormatting>
  <conditionalFormatting sqref="CL27">
    <cfRule type="cellIs" dxfId="19410" priority="5453" operator="lessThan">
      <formula>$C$4</formula>
    </cfRule>
  </conditionalFormatting>
  <conditionalFormatting sqref="CL27">
    <cfRule type="cellIs" dxfId="19409" priority="5454" operator="lessThan">
      <formula>$C$4</formula>
    </cfRule>
  </conditionalFormatting>
  <conditionalFormatting sqref="CL28">
    <cfRule type="cellIs" dxfId="19408" priority="5455" operator="lessThan">
      <formula>$C$4</formula>
    </cfRule>
  </conditionalFormatting>
  <conditionalFormatting sqref="CL28">
    <cfRule type="cellIs" dxfId="19407" priority="5456" operator="lessThan">
      <formula>$C$4</formula>
    </cfRule>
  </conditionalFormatting>
  <conditionalFormatting sqref="CL29">
    <cfRule type="cellIs" dxfId="19406" priority="5457" operator="lessThan">
      <formula>$C$4</formula>
    </cfRule>
  </conditionalFormatting>
  <conditionalFormatting sqref="CL29">
    <cfRule type="cellIs" dxfId="19405" priority="5458" operator="lessThan">
      <formula>$C$4</formula>
    </cfRule>
  </conditionalFormatting>
  <conditionalFormatting sqref="CL30">
    <cfRule type="cellIs" dxfId="19404" priority="5459" operator="lessThan">
      <formula>$C$4</formula>
    </cfRule>
  </conditionalFormatting>
  <conditionalFormatting sqref="CL30">
    <cfRule type="cellIs" dxfId="19403" priority="5460" operator="lessThan">
      <formula>$C$4</formula>
    </cfRule>
  </conditionalFormatting>
  <conditionalFormatting sqref="CL31">
    <cfRule type="cellIs" dxfId="19402" priority="5461" operator="lessThan">
      <formula>$C$4</formula>
    </cfRule>
  </conditionalFormatting>
  <conditionalFormatting sqref="CL31">
    <cfRule type="cellIs" dxfId="19401" priority="5462" operator="lessThan">
      <formula>$C$4</formula>
    </cfRule>
  </conditionalFormatting>
  <conditionalFormatting sqref="CL32">
    <cfRule type="cellIs" dxfId="19400" priority="5463" operator="lessThan">
      <formula>$C$4</formula>
    </cfRule>
  </conditionalFormatting>
  <conditionalFormatting sqref="CL32">
    <cfRule type="cellIs" dxfId="19399" priority="5464" operator="lessThan">
      <formula>$C$4</formula>
    </cfRule>
  </conditionalFormatting>
  <conditionalFormatting sqref="CL33">
    <cfRule type="cellIs" dxfId="19398" priority="5465" operator="lessThan">
      <formula>$C$4</formula>
    </cfRule>
  </conditionalFormatting>
  <conditionalFormatting sqref="CL33">
    <cfRule type="cellIs" dxfId="19397" priority="5466" operator="lessThan">
      <formula>$C$4</formula>
    </cfRule>
  </conditionalFormatting>
  <conditionalFormatting sqref="CL34">
    <cfRule type="cellIs" dxfId="19396" priority="5467" operator="lessThan">
      <formula>$C$4</formula>
    </cfRule>
  </conditionalFormatting>
  <conditionalFormatting sqref="CL34">
    <cfRule type="cellIs" dxfId="19395" priority="5468" operator="lessThan">
      <formula>$C$4</formula>
    </cfRule>
  </conditionalFormatting>
  <conditionalFormatting sqref="CL35">
    <cfRule type="cellIs" dxfId="19394" priority="5469" operator="lessThan">
      <formula>$C$4</formula>
    </cfRule>
  </conditionalFormatting>
  <conditionalFormatting sqref="CL35">
    <cfRule type="cellIs" dxfId="19393" priority="5470" operator="lessThan">
      <formula>$C$4</formula>
    </cfRule>
  </conditionalFormatting>
  <conditionalFormatting sqref="CL36">
    <cfRule type="cellIs" dxfId="19392" priority="5471" operator="lessThan">
      <formula>$C$4</formula>
    </cfRule>
  </conditionalFormatting>
  <conditionalFormatting sqref="CL36">
    <cfRule type="cellIs" dxfId="19391" priority="5472" operator="lessThan">
      <formula>$C$4</formula>
    </cfRule>
  </conditionalFormatting>
  <conditionalFormatting sqref="CL37">
    <cfRule type="cellIs" dxfId="19390" priority="5473" operator="lessThan">
      <formula>$C$4</formula>
    </cfRule>
  </conditionalFormatting>
  <conditionalFormatting sqref="CL37">
    <cfRule type="cellIs" dxfId="19389" priority="5474" operator="lessThan">
      <formula>$C$4</formula>
    </cfRule>
  </conditionalFormatting>
  <conditionalFormatting sqref="CL38">
    <cfRule type="cellIs" dxfId="19388" priority="5475" operator="lessThan">
      <formula>$C$4</formula>
    </cfRule>
  </conditionalFormatting>
  <conditionalFormatting sqref="CL38">
    <cfRule type="cellIs" dxfId="19387" priority="5476" operator="lessThan">
      <formula>$C$4</formula>
    </cfRule>
  </conditionalFormatting>
  <conditionalFormatting sqref="CL39">
    <cfRule type="cellIs" dxfId="19386" priority="5477" operator="lessThan">
      <formula>$C$4</formula>
    </cfRule>
  </conditionalFormatting>
  <conditionalFormatting sqref="CL39">
    <cfRule type="cellIs" dxfId="19385" priority="5478" operator="lessThan">
      <formula>$C$4</formula>
    </cfRule>
  </conditionalFormatting>
  <conditionalFormatting sqref="CL40">
    <cfRule type="cellIs" dxfId="19384" priority="5479" operator="lessThan">
      <formula>$C$4</formula>
    </cfRule>
  </conditionalFormatting>
  <conditionalFormatting sqref="CL40">
    <cfRule type="cellIs" dxfId="19383" priority="5480" operator="lessThan">
      <formula>$C$4</formula>
    </cfRule>
  </conditionalFormatting>
  <conditionalFormatting sqref="CL41">
    <cfRule type="cellIs" dxfId="19382" priority="5481" operator="lessThan">
      <formula>$C$4</formula>
    </cfRule>
  </conditionalFormatting>
  <conditionalFormatting sqref="CL41">
    <cfRule type="cellIs" dxfId="19381" priority="5482" operator="lessThan">
      <formula>$C$4</formula>
    </cfRule>
  </conditionalFormatting>
  <conditionalFormatting sqref="CL42">
    <cfRule type="cellIs" dxfId="19380" priority="5483" operator="lessThan">
      <formula>$C$4</formula>
    </cfRule>
  </conditionalFormatting>
  <conditionalFormatting sqref="CL42">
    <cfRule type="cellIs" dxfId="19379" priority="5484" operator="lessThan">
      <formula>$C$4</formula>
    </cfRule>
  </conditionalFormatting>
  <conditionalFormatting sqref="CL43">
    <cfRule type="cellIs" dxfId="19378" priority="5485" operator="lessThan">
      <formula>$C$4</formula>
    </cfRule>
  </conditionalFormatting>
  <conditionalFormatting sqref="CL43">
    <cfRule type="cellIs" dxfId="19377" priority="5486" operator="lessThan">
      <formula>$C$4</formula>
    </cfRule>
  </conditionalFormatting>
  <conditionalFormatting sqref="CL44">
    <cfRule type="cellIs" dxfId="19376" priority="5487" operator="lessThan">
      <formula>$C$4</formula>
    </cfRule>
  </conditionalFormatting>
  <conditionalFormatting sqref="CL44">
    <cfRule type="cellIs" dxfId="19375" priority="5488" operator="lessThan">
      <formula>$C$4</formula>
    </cfRule>
  </conditionalFormatting>
  <conditionalFormatting sqref="CL45">
    <cfRule type="cellIs" dxfId="19374" priority="5489" operator="lessThan">
      <formula>$C$4</formula>
    </cfRule>
  </conditionalFormatting>
  <conditionalFormatting sqref="CL45">
    <cfRule type="cellIs" dxfId="19373" priority="5490" operator="lessThan">
      <formula>$C$4</formula>
    </cfRule>
  </conditionalFormatting>
  <conditionalFormatting sqref="CL46">
    <cfRule type="cellIs" dxfId="19372" priority="5491" operator="lessThan">
      <formula>$C$4</formula>
    </cfRule>
  </conditionalFormatting>
  <conditionalFormatting sqref="CL46">
    <cfRule type="cellIs" dxfId="19371" priority="5492" operator="lessThan">
      <formula>$C$4</formula>
    </cfRule>
  </conditionalFormatting>
  <conditionalFormatting sqref="CL47">
    <cfRule type="cellIs" dxfId="19370" priority="5493" operator="lessThan">
      <formula>$C$4</formula>
    </cfRule>
  </conditionalFormatting>
  <conditionalFormatting sqref="CL47">
    <cfRule type="cellIs" dxfId="19369" priority="5494" operator="lessThan">
      <formula>$C$4</formula>
    </cfRule>
  </conditionalFormatting>
  <conditionalFormatting sqref="CL48">
    <cfRule type="cellIs" dxfId="19368" priority="5495" operator="lessThan">
      <formula>$C$4</formula>
    </cfRule>
  </conditionalFormatting>
  <conditionalFormatting sqref="CL48">
    <cfRule type="cellIs" dxfId="19367" priority="5496" operator="lessThan">
      <formula>$C$4</formula>
    </cfRule>
  </conditionalFormatting>
  <conditionalFormatting sqref="CL49">
    <cfRule type="cellIs" dxfId="19366" priority="5497" operator="lessThan">
      <formula>$C$4</formula>
    </cfRule>
  </conditionalFormatting>
  <conditionalFormatting sqref="CL49">
    <cfRule type="cellIs" dxfId="19365" priority="5498" operator="lessThan">
      <formula>$C$4</formula>
    </cfRule>
  </conditionalFormatting>
  <conditionalFormatting sqref="CL50">
    <cfRule type="cellIs" dxfId="19364" priority="5499" operator="lessThan">
      <formula>$C$4</formula>
    </cfRule>
  </conditionalFormatting>
  <conditionalFormatting sqref="CL50">
    <cfRule type="cellIs" dxfId="19363" priority="5500" operator="lessThan">
      <formula>$C$4</formula>
    </cfRule>
  </conditionalFormatting>
  <conditionalFormatting sqref="CL51">
    <cfRule type="cellIs" dxfId="19362" priority="5501" operator="lessThan">
      <formula>$C$4</formula>
    </cfRule>
  </conditionalFormatting>
  <conditionalFormatting sqref="CL51">
    <cfRule type="cellIs" dxfId="19361" priority="5502" operator="lessThan">
      <formula>$C$4</formula>
    </cfRule>
  </conditionalFormatting>
  <conditionalFormatting sqref="CL52">
    <cfRule type="cellIs" dxfId="19360" priority="5503" operator="lessThan">
      <formula>$C$4</formula>
    </cfRule>
  </conditionalFormatting>
  <conditionalFormatting sqref="CL52">
    <cfRule type="cellIs" dxfId="19359" priority="5504" operator="lessThan">
      <formula>$C$4</formula>
    </cfRule>
  </conditionalFormatting>
  <conditionalFormatting sqref="CL53">
    <cfRule type="cellIs" dxfId="19358" priority="5505" operator="lessThan">
      <formula>$C$4</formula>
    </cfRule>
  </conditionalFormatting>
  <conditionalFormatting sqref="CL53">
    <cfRule type="cellIs" dxfId="19357" priority="5506" operator="lessThan">
      <formula>$C$4</formula>
    </cfRule>
  </conditionalFormatting>
  <conditionalFormatting sqref="CL54">
    <cfRule type="cellIs" dxfId="19356" priority="5507" operator="lessThan">
      <formula>$C$4</formula>
    </cfRule>
  </conditionalFormatting>
  <conditionalFormatting sqref="CL54">
    <cfRule type="cellIs" dxfId="19355" priority="5508" operator="lessThan">
      <formula>$C$4</formula>
    </cfRule>
  </conditionalFormatting>
  <conditionalFormatting sqref="CL55">
    <cfRule type="cellIs" dxfId="19354" priority="5509" operator="lessThan">
      <formula>$C$4</formula>
    </cfRule>
  </conditionalFormatting>
  <conditionalFormatting sqref="CL55">
    <cfRule type="cellIs" dxfId="19353" priority="5510" operator="lessThan">
      <formula>$C$4</formula>
    </cfRule>
  </conditionalFormatting>
  <conditionalFormatting sqref="CL56">
    <cfRule type="cellIs" dxfId="19352" priority="5511" operator="lessThan">
      <formula>$C$4</formula>
    </cfRule>
  </conditionalFormatting>
  <conditionalFormatting sqref="CL56">
    <cfRule type="cellIs" dxfId="19351" priority="5512" operator="lessThan">
      <formula>$C$4</formula>
    </cfRule>
  </conditionalFormatting>
  <conditionalFormatting sqref="CL57">
    <cfRule type="cellIs" dxfId="19350" priority="5513" operator="lessThan">
      <formula>$C$4</formula>
    </cfRule>
  </conditionalFormatting>
  <conditionalFormatting sqref="CL57">
    <cfRule type="cellIs" dxfId="19349" priority="5514" operator="lessThan">
      <formula>$C$4</formula>
    </cfRule>
  </conditionalFormatting>
  <conditionalFormatting sqref="CL58">
    <cfRule type="cellIs" dxfId="19348" priority="5515" operator="lessThan">
      <formula>$C$4</formula>
    </cfRule>
  </conditionalFormatting>
  <conditionalFormatting sqref="CL58">
    <cfRule type="cellIs" dxfId="19347" priority="5516" operator="lessThan">
      <formula>$C$4</formula>
    </cfRule>
  </conditionalFormatting>
  <conditionalFormatting sqref="CL59">
    <cfRule type="cellIs" dxfId="19346" priority="5517" operator="lessThan">
      <formula>$C$4</formula>
    </cfRule>
  </conditionalFormatting>
  <conditionalFormatting sqref="CL59">
    <cfRule type="cellIs" dxfId="19345" priority="5518" operator="lessThan">
      <formula>$C$4</formula>
    </cfRule>
  </conditionalFormatting>
  <conditionalFormatting sqref="CL60">
    <cfRule type="cellIs" dxfId="19344" priority="5519" operator="lessThan">
      <formula>$C$4</formula>
    </cfRule>
  </conditionalFormatting>
  <conditionalFormatting sqref="CL60">
    <cfRule type="cellIs" dxfId="19343" priority="5520"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rintOptions horizontalCentered="1"/>
  <pageMargins left="0" right="0" top="0.74803149606299213" bottom="0.74803149606299213" header="0.31496062992125984" footer="0.31496062992125984"/>
  <pageSetup paperSize="9" scale="9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35" activePane="bottomRight" state="frozen"/>
      <selection pane="topRight"/>
      <selection pane="bottomLeft"/>
      <selection pane="bottomRight" sqref="A1:AV46"/>
    </sheetView>
  </sheetViews>
  <sheetFormatPr defaultRowHeight="15" x14ac:dyDescent="0.25"/>
  <cols>
    <col min="1" max="1" width="6.5703125" customWidth="1"/>
    <col min="2" max="2" width="9.140625" hidden="1" customWidth="1"/>
    <col min="3" max="3" width="30.7109375" customWidth="1"/>
    <col min="4" max="5" width="9.140625" hidden="1" customWidth="1"/>
    <col min="6" max="7" width="8.7109375" hidden="1" customWidth="1"/>
    <col min="8" max="8" width="25.7109375" hidden="1" customWidth="1"/>
    <col min="9" max="12" width="8.7109375" hidden="1" customWidth="1"/>
    <col min="13" max="13" width="25.7109375" hidden="1" customWidth="1"/>
    <col min="14" max="14" width="7.140625" hidden="1" customWidth="1"/>
    <col min="15" max="20" width="3.28515625" style="1" customWidth="1"/>
    <col min="21" max="29" width="3.28515625" style="1" hidden="1" customWidth="1"/>
    <col min="30" max="30" width="4.28515625" style="1" customWidth="1"/>
    <col min="31" max="38" width="3.28515625" style="1" customWidth="1"/>
    <col min="39" max="39" width="3.140625" style="1" customWidth="1"/>
    <col min="40" max="45" width="3.28515625" style="1" hidden="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963</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95</v>
      </c>
      <c r="F2" s="14"/>
      <c r="G2" s="7"/>
      <c r="H2" s="7"/>
      <c r="I2" s="7"/>
      <c r="J2" s="7"/>
      <c r="K2" s="7"/>
      <c r="L2" s="7"/>
      <c r="M2" s="7"/>
      <c r="N2" s="7"/>
      <c r="O2" s="7" t="s">
        <v>5</v>
      </c>
      <c r="P2" s="25"/>
      <c r="Q2" s="25"/>
      <c r="R2" s="25"/>
      <c r="S2" s="25" t="s">
        <v>6</v>
      </c>
      <c r="T2" s="25" t="s">
        <v>96</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963</v>
      </c>
      <c r="C3" s="11" t="s">
        <v>9</v>
      </c>
      <c r="D3" s="7"/>
      <c r="E3" s="7" t="s">
        <v>10</v>
      </c>
      <c r="F3" s="15"/>
      <c r="G3" s="7"/>
      <c r="H3" s="93" t="s">
        <v>11</v>
      </c>
      <c r="I3" s="94"/>
      <c r="J3" s="95"/>
      <c r="K3" s="7"/>
      <c r="L3" s="7"/>
      <c r="M3" s="7"/>
      <c r="N3" s="7"/>
      <c r="O3" s="7" t="s">
        <v>12</v>
      </c>
      <c r="P3" s="25"/>
      <c r="Q3" s="25"/>
      <c r="R3" s="25"/>
      <c r="S3" s="25" t="s">
        <v>6</v>
      </c>
      <c r="T3" s="25" t="s">
        <v>97</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249</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Menganalisis kehidupan manusia dalam ruang dan waktu, Sejarah sebagai ilmu,peristiwa,kisah dan seni, kelebihan dan kekurangan berbagai bentuk/jenis sumber sejarah, langkah-langkah penelitian sejarah, ciri-ciri historiografi tradisional, kolonial dan modem, </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46</v>
      </c>
      <c r="CX10" s="7">
        <v>8061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Sejarah sebagai ilmu,peristiwa,kisah dan seni, kelebihan dan kekurangan berbagai bentuk/jenis sumber sejarah, langkah-langkah penelitian sejarah, ciri-ciri historiografi tradisional, kolonial dan modem, Masih perlu peningkatan pemahaman Menganalisis kehidupan manusia dalam ruang dan waktu.</v>
      </c>
    </row>
    <row r="11" spans="1:110" x14ac:dyDescent="0.25">
      <c r="A11" s="8">
        <v>1</v>
      </c>
      <c r="B11" s="8">
        <v>134239</v>
      </c>
      <c r="C11" s="8" t="s">
        <v>98</v>
      </c>
      <c r="D11" s="8">
        <f t="shared" ref="D11:D42" si="0">AD11</f>
        <v>75</v>
      </c>
      <c r="E11" s="13" t="str">
        <f t="shared" ref="E11:E42" si="1">IF(D11="","",IF(D11&lt;=$CZ$13,"D",IF(D11&lt;=$CZ$14,"C",IF(D11&lt;=$CZ$15,"B",IF(D11&lt;=$CZ$16,"A","E")))))</f>
        <v>C</v>
      </c>
      <c r="F11" s="17">
        <f t="shared" ref="F11:F42" si="2">AV11</f>
        <v>72</v>
      </c>
      <c r="G11" s="13" t="str">
        <f t="shared" ref="G11:G42" si="3">IF(F11="","",IF(F11&lt;=$CZ$13,"D",IF(F11&lt;=$CZ$14,"C",IF(F11&lt;=$CZ$15,"B",IF(F11&lt;=$CZ$16,"A","E")))))</f>
        <v>C</v>
      </c>
      <c r="H11" s="13" t="str">
        <f t="shared" ref="H11:H42" si="4">CQ11</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1" s="7"/>
      <c r="O11" s="58">
        <v>70</v>
      </c>
      <c r="P11" s="58"/>
      <c r="Q11" s="2">
        <v>80</v>
      </c>
      <c r="R11" s="58">
        <v>70</v>
      </c>
      <c r="S11" s="58"/>
      <c r="T11" s="2">
        <v>80</v>
      </c>
      <c r="U11" s="58"/>
      <c r="V11" s="58"/>
      <c r="W11" s="2"/>
      <c r="X11" s="58"/>
      <c r="Y11" s="58"/>
      <c r="Z11" s="2"/>
      <c r="AA11" s="58"/>
      <c r="AB11" s="58"/>
      <c r="AC11" s="2"/>
      <c r="AD11" s="29">
        <f t="shared" ref="AD11:AD42" si="10">IF(AND(O11="",P11="",Q11=""),"",ROUND(AVERAGE(O11:AC11),0))</f>
        <v>75</v>
      </c>
      <c r="AE11" s="58">
        <v>70</v>
      </c>
      <c r="AF11" s="58"/>
      <c r="AG11" s="2">
        <v>80</v>
      </c>
      <c r="AH11" s="58">
        <v>70</v>
      </c>
      <c r="AI11" s="58"/>
      <c r="AJ11" s="2">
        <v>80</v>
      </c>
      <c r="AK11" s="58">
        <v>70</v>
      </c>
      <c r="AL11" s="58"/>
      <c r="AM11" s="2">
        <v>80</v>
      </c>
      <c r="AN11" s="58"/>
      <c r="AO11" s="58"/>
      <c r="AP11" s="2"/>
      <c r="AQ11" s="58"/>
      <c r="AR11" s="58"/>
      <c r="AS11" s="2"/>
      <c r="AT11" s="58">
        <v>43</v>
      </c>
      <c r="AU11" s="31">
        <f t="shared" ref="AU11:AU42" si="11">IF(AT11="","",AVERAGE(O11:AC11,AE11:AT11))</f>
        <v>72.090909090909093</v>
      </c>
      <c r="AV11" s="32">
        <f t="shared" ref="AV11:AV42" si="12">IF(AU11="","",ROUND(AU11,0))</f>
        <v>72</v>
      </c>
      <c r="AW11" s="35"/>
      <c r="AX11" s="58"/>
      <c r="AY11" s="58"/>
      <c r="AZ11" s="2">
        <v>80</v>
      </c>
      <c r="BA11" s="58"/>
      <c r="BB11" s="58"/>
      <c r="BC11" s="2">
        <v>80</v>
      </c>
      <c r="BD11" s="58"/>
      <c r="BE11" s="58"/>
      <c r="BF11" s="2"/>
      <c r="BG11" s="58"/>
      <c r="BH11" s="58"/>
      <c r="BI11" s="2"/>
      <c r="BJ11" s="58"/>
      <c r="BK11" s="58"/>
      <c r="BL11" s="2"/>
      <c r="BM11" s="29">
        <f t="shared" ref="BM11:BM42" si="13">IF(AND(AZ11="",AY11="",AX11=""),"",MAX(AX11:AZ11))</f>
        <v>80</v>
      </c>
      <c r="BN11" s="29">
        <f t="shared" ref="BN11:BN42" si="14">IF(AND(BB11="",BC11="",BA11=""),"",MAX(BA11:BC11))</f>
        <v>80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80</v>
      </c>
      <c r="BS11" s="58"/>
      <c r="BT11" s="58"/>
      <c r="BU11" s="2">
        <v>80</v>
      </c>
      <c r="BV11" s="58"/>
      <c r="BW11" s="58"/>
      <c r="BX11" s="2">
        <v>80</v>
      </c>
      <c r="BY11" s="58"/>
      <c r="BZ11" s="58"/>
      <c r="CA11" s="2">
        <v>80</v>
      </c>
      <c r="CB11" s="58"/>
      <c r="CC11" s="58"/>
      <c r="CD11" s="2"/>
      <c r="CE11" s="58"/>
      <c r="CF11" s="58"/>
      <c r="CG11" s="2"/>
      <c r="CH11" s="29">
        <f t="shared" ref="CH11:CH42" si="19">IF(AND(BU11="",BT11="",BS11=""),"",MAX(BS11:BU11))</f>
        <v>80</v>
      </c>
      <c r="CI11" s="29">
        <f t="shared" ref="CI11:CI42" si="20">IF(AND(BW11="",BX11="",BV11=""),"",MAX(BV11:BX11))</f>
        <v>80</v>
      </c>
      <c r="CJ11" s="29">
        <f t="shared" ref="CJ11:CJ42" si="21">IF(AND(BY11="",BZ11="",CA11=""),"",MAX(BY11:CA11))</f>
        <v>80</v>
      </c>
      <c r="CK11" s="29" t="str">
        <f t="shared" ref="CK11:CK42" si="22">IF(AND(CB11="",CC11="",CD11=""),"",MAX(CB11:CD11))</f>
        <v/>
      </c>
      <c r="CL11" s="29" t="str">
        <f t="shared" ref="CL11:CL42" si="23">IF(AND(CE11="",CF11="",CG11=""),"",MAX(CE11:CG11))</f>
        <v/>
      </c>
      <c r="CM11" s="31">
        <f t="shared" ref="CM11:CM42" si="24">IF(AND(CH11=""),"",AVERAGE(BR11,CH11:CL11))</f>
        <v>80</v>
      </c>
      <c r="CN11" s="32">
        <f t="shared" ref="CN11:CN42" si="25">IF(CM11="","",ROUND(CM11,0))</f>
        <v>80</v>
      </c>
      <c r="CO11" s="35"/>
      <c r="CP11" s="58">
        <v>10</v>
      </c>
      <c r="CQ11" s="45" t="str">
        <f t="shared" ref="CQ11:CQ42" si="26">IF(CP11="","",VLOOKUP(CP11,$DE$9:$DF$20,2,0))</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1" s="35"/>
      <c r="CS11" s="58">
        <v>10</v>
      </c>
      <c r="CT11" s="45" t="str">
        <f t="shared" ref="CT11:CT42" si="27">IF(CS11="","",VLOOKUP(CS11,$DE$22:$DF$33,2,0))</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1" s="7"/>
      <c r="CV11" s="47">
        <v>2</v>
      </c>
      <c r="CW11" s="58" t="s">
        <v>48</v>
      </c>
      <c r="CX11" s="7">
        <v>8062</v>
      </c>
      <c r="CY11" s="92" t="s">
        <v>49</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Menganalisis kehidupan manusia dalam ruang dan waktu, kelebihan dan kekurangan berbagai bentuk/jenis sumber sejarah, langkah-langkah penelitian sejarah, ciri-ciri historiografi tradisional, kolonial dan modem, Masih perlu peningkatan pemahaman Sejarah sebagai ilmu,peristiwa,kisah dan seni.</v>
      </c>
    </row>
    <row r="12" spans="1:110" x14ac:dyDescent="0.25">
      <c r="A12" s="8">
        <v>2</v>
      </c>
      <c r="B12" s="8">
        <v>134256</v>
      </c>
      <c r="C12" s="8" t="s">
        <v>99</v>
      </c>
      <c r="D12" s="8">
        <f t="shared" si="0"/>
        <v>75</v>
      </c>
      <c r="E12" s="13" t="str">
        <f t="shared" si="1"/>
        <v>C</v>
      </c>
      <c r="F12" s="17">
        <f t="shared" si="2"/>
        <v>72</v>
      </c>
      <c r="G12" s="13" t="str">
        <f t="shared" si="3"/>
        <v>C</v>
      </c>
      <c r="H1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2" s="8">
        <f t="shared" si="5"/>
        <v>80</v>
      </c>
      <c r="J12" s="13" t="str">
        <f t="shared" si="6"/>
        <v>B</v>
      </c>
      <c r="K12" s="20">
        <f t="shared" si="7"/>
        <v>80</v>
      </c>
      <c r="L12" s="13" t="str">
        <f t="shared" si="8"/>
        <v>B</v>
      </c>
      <c r="M1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2" s="7"/>
      <c r="O12" s="58">
        <v>70</v>
      </c>
      <c r="P12" s="58"/>
      <c r="Q12" s="2">
        <v>80</v>
      </c>
      <c r="R12" s="58">
        <v>70</v>
      </c>
      <c r="S12" s="58"/>
      <c r="T12" s="2">
        <v>80</v>
      </c>
      <c r="U12" s="58"/>
      <c r="V12" s="58"/>
      <c r="W12" s="2"/>
      <c r="X12" s="58"/>
      <c r="Y12" s="58"/>
      <c r="Z12" s="2"/>
      <c r="AA12" s="58"/>
      <c r="AB12" s="58"/>
      <c r="AC12" s="2"/>
      <c r="AD12" s="29">
        <f t="shared" si="10"/>
        <v>75</v>
      </c>
      <c r="AE12" s="58">
        <v>70</v>
      </c>
      <c r="AF12" s="58"/>
      <c r="AG12" s="2">
        <v>80</v>
      </c>
      <c r="AH12" s="58">
        <v>70</v>
      </c>
      <c r="AI12" s="58"/>
      <c r="AJ12" s="2">
        <v>80</v>
      </c>
      <c r="AK12" s="58">
        <v>70</v>
      </c>
      <c r="AL12" s="58"/>
      <c r="AM12" s="2">
        <v>80</v>
      </c>
      <c r="AN12" s="58"/>
      <c r="AO12" s="58"/>
      <c r="AP12" s="2"/>
      <c r="AQ12" s="58"/>
      <c r="AR12" s="58"/>
      <c r="AS12" s="2"/>
      <c r="AT12" s="58">
        <v>44.5</v>
      </c>
      <c r="AU12" s="31">
        <f t="shared" si="11"/>
        <v>72.227272727272734</v>
      </c>
      <c r="AV12" s="32">
        <f t="shared" si="12"/>
        <v>72</v>
      </c>
      <c r="AW12" s="35"/>
      <c r="AX12" s="58"/>
      <c r="AY12" s="58"/>
      <c r="AZ12" s="2">
        <v>80</v>
      </c>
      <c r="BA12" s="58"/>
      <c r="BB12" s="58"/>
      <c r="BC12" s="2">
        <v>80</v>
      </c>
      <c r="BD12" s="58"/>
      <c r="BE12" s="58"/>
      <c r="BF12" s="2"/>
      <c r="BG12" s="58"/>
      <c r="BH12" s="58"/>
      <c r="BI12" s="2"/>
      <c r="BJ12" s="58"/>
      <c r="BK12" s="58"/>
      <c r="BL12" s="2"/>
      <c r="BM12" s="29">
        <f t="shared" si="13"/>
        <v>80</v>
      </c>
      <c r="BN12" s="29">
        <f t="shared" si="14"/>
        <v>80</v>
      </c>
      <c r="BO12" s="29" t="str">
        <f t="shared" si="15"/>
        <v/>
      </c>
      <c r="BP12" s="29" t="str">
        <f t="shared" si="16"/>
        <v/>
      </c>
      <c r="BQ12" s="29" t="str">
        <f t="shared" si="17"/>
        <v/>
      </c>
      <c r="BR12" s="29">
        <f t="shared" si="18"/>
        <v>80</v>
      </c>
      <c r="BS12" s="58"/>
      <c r="BT12" s="58"/>
      <c r="BU12" s="2">
        <v>80</v>
      </c>
      <c r="BV12" s="58"/>
      <c r="BW12" s="58"/>
      <c r="BX12" s="2">
        <v>80</v>
      </c>
      <c r="BY12" s="58"/>
      <c r="BZ12" s="58"/>
      <c r="CA12" s="2">
        <v>80</v>
      </c>
      <c r="CB12" s="58"/>
      <c r="CC12" s="58"/>
      <c r="CD12" s="2"/>
      <c r="CE12" s="58"/>
      <c r="CF12" s="58"/>
      <c r="CG12" s="2"/>
      <c r="CH12" s="29">
        <f t="shared" si="19"/>
        <v>80</v>
      </c>
      <c r="CI12" s="29">
        <f t="shared" si="20"/>
        <v>80</v>
      </c>
      <c r="CJ12" s="29">
        <f t="shared" si="21"/>
        <v>80</v>
      </c>
      <c r="CK12" s="29" t="str">
        <f t="shared" si="22"/>
        <v/>
      </c>
      <c r="CL12" s="29" t="str">
        <f t="shared" si="23"/>
        <v/>
      </c>
      <c r="CM12" s="31">
        <f t="shared" si="24"/>
        <v>80</v>
      </c>
      <c r="CN12" s="32">
        <f t="shared" si="25"/>
        <v>80</v>
      </c>
      <c r="CO12" s="35"/>
      <c r="CP12" s="58">
        <v>10</v>
      </c>
      <c r="CQ1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2" s="35"/>
      <c r="CS12" s="58">
        <v>10</v>
      </c>
      <c r="CT1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2" s="7"/>
      <c r="CV12" s="47">
        <v>3</v>
      </c>
      <c r="CW12" s="58" t="s">
        <v>251</v>
      </c>
      <c r="CX12" s="7">
        <v>8063</v>
      </c>
      <c r="CY12" s="48" t="s">
        <v>51</v>
      </c>
      <c r="CZ12" s="52" t="s">
        <v>52</v>
      </c>
      <c r="DA12" s="52"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Menganalisis kehidupan manusia dalam ruang dan waktu, Sejarah sebagai ilmu,peristiwa,kisah dan seni, langkah-langkah penelitian sejarah, ciri-ciri historiografi tradisional, kolonial dan modem, Masih perlu peningkatan pemahaman kelebihan dan kekurangan berbagai bentuk/jenis sumber sejarah.</v>
      </c>
    </row>
    <row r="13" spans="1:110" x14ac:dyDescent="0.25">
      <c r="A13" s="8">
        <v>3</v>
      </c>
      <c r="B13" s="8">
        <v>134273</v>
      </c>
      <c r="C13" s="8" t="s">
        <v>100</v>
      </c>
      <c r="D13" s="8">
        <f t="shared" si="0"/>
        <v>75</v>
      </c>
      <c r="E13" s="13" t="str">
        <f t="shared" si="1"/>
        <v>C</v>
      </c>
      <c r="F13" s="17">
        <f t="shared" si="2"/>
        <v>72</v>
      </c>
      <c r="G13" s="13" t="str">
        <f t="shared" si="3"/>
        <v>C</v>
      </c>
      <c r="H1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3" s="8">
        <f t="shared" si="5"/>
        <v>80</v>
      </c>
      <c r="J13" s="13" t="str">
        <f t="shared" si="6"/>
        <v>B</v>
      </c>
      <c r="K13" s="20">
        <f t="shared" si="7"/>
        <v>80</v>
      </c>
      <c r="L13" s="13" t="str">
        <f t="shared" si="8"/>
        <v>B</v>
      </c>
      <c r="M1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3" s="7"/>
      <c r="O13" s="58">
        <v>70</v>
      </c>
      <c r="P13" s="58"/>
      <c r="Q13" s="2">
        <v>80</v>
      </c>
      <c r="R13" s="58">
        <v>70</v>
      </c>
      <c r="S13" s="58"/>
      <c r="T13" s="2">
        <v>80</v>
      </c>
      <c r="U13" s="58"/>
      <c r="V13" s="58"/>
      <c r="W13" s="2"/>
      <c r="X13" s="58"/>
      <c r="Y13" s="58"/>
      <c r="Z13" s="2"/>
      <c r="AA13" s="58"/>
      <c r="AB13" s="58"/>
      <c r="AC13" s="2"/>
      <c r="AD13" s="29">
        <f t="shared" si="10"/>
        <v>75</v>
      </c>
      <c r="AE13" s="58">
        <v>70</v>
      </c>
      <c r="AF13" s="58"/>
      <c r="AG13" s="2">
        <v>80</v>
      </c>
      <c r="AH13" s="58">
        <v>70</v>
      </c>
      <c r="AI13" s="58"/>
      <c r="AJ13" s="2">
        <v>80</v>
      </c>
      <c r="AK13" s="58">
        <v>70</v>
      </c>
      <c r="AL13" s="58"/>
      <c r="AM13" s="2">
        <v>80</v>
      </c>
      <c r="AN13" s="58"/>
      <c r="AO13" s="58"/>
      <c r="AP13" s="2"/>
      <c r="AQ13" s="58"/>
      <c r="AR13" s="58"/>
      <c r="AS13" s="2"/>
      <c r="AT13" s="58">
        <v>46</v>
      </c>
      <c r="AU13" s="31">
        <f t="shared" si="11"/>
        <v>72.36363636363636</v>
      </c>
      <c r="AV13" s="32">
        <f t="shared" si="12"/>
        <v>72</v>
      </c>
      <c r="AW13" s="35"/>
      <c r="AX13" s="58"/>
      <c r="AY13" s="58"/>
      <c r="AZ13" s="2">
        <v>80</v>
      </c>
      <c r="BA13" s="58"/>
      <c r="BB13" s="58"/>
      <c r="BC13" s="2">
        <v>80</v>
      </c>
      <c r="BD13" s="58"/>
      <c r="BE13" s="58"/>
      <c r="BF13" s="2"/>
      <c r="BG13" s="58"/>
      <c r="BH13" s="58"/>
      <c r="BI13" s="2"/>
      <c r="BJ13" s="58"/>
      <c r="BK13" s="58"/>
      <c r="BL13" s="2"/>
      <c r="BM13" s="29">
        <f t="shared" si="13"/>
        <v>80</v>
      </c>
      <c r="BN13" s="29">
        <f t="shared" si="14"/>
        <v>80</v>
      </c>
      <c r="BO13" s="29" t="str">
        <f t="shared" si="15"/>
        <v/>
      </c>
      <c r="BP13" s="29" t="str">
        <f t="shared" si="16"/>
        <v/>
      </c>
      <c r="BQ13" s="29" t="str">
        <f t="shared" si="17"/>
        <v/>
      </c>
      <c r="BR13" s="29">
        <f t="shared" si="18"/>
        <v>80</v>
      </c>
      <c r="BS13" s="58"/>
      <c r="BT13" s="58"/>
      <c r="BU13" s="2">
        <v>80</v>
      </c>
      <c r="BV13" s="58"/>
      <c r="BW13" s="58"/>
      <c r="BX13" s="2">
        <v>80</v>
      </c>
      <c r="BY13" s="58"/>
      <c r="BZ13" s="58"/>
      <c r="CA13" s="2">
        <v>80</v>
      </c>
      <c r="CB13" s="58"/>
      <c r="CC13" s="58"/>
      <c r="CD13" s="2"/>
      <c r="CE13" s="58"/>
      <c r="CF13" s="58"/>
      <c r="CG13" s="2"/>
      <c r="CH13" s="29">
        <f t="shared" si="19"/>
        <v>80</v>
      </c>
      <c r="CI13" s="29">
        <f t="shared" si="20"/>
        <v>80</v>
      </c>
      <c r="CJ13" s="29">
        <f t="shared" si="21"/>
        <v>80</v>
      </c>
      <c r="CK13" s="29" t="str">
        <f t="shared" si="22"/>
        <v/>
      </c>
      <c r="CL13" s="29" t="str">
        <f t="shared" si="23"/>
        <v/>
      </c>
      <c r="CM13" s="31">
        <f t="shared" si="24"/>
        <v>80</v>
      </c>
      <c r="CN13" s="32">
        <f t="shared" si="25"/>
        <v>80</v>
      </c>
      <c r="CO13" s="35"/>
      <c r="CP13" s="58">
        <v>10</v>
      </c>
      <c r="CQ1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3" s="35"/>
      <c r="CS13" s="58">
        <v>10</v>
      </c>
      <c r="CT1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3" s="7"/>
      <c r="CV13" s="47">
        <v>4</v>
      </c>
      <c r="CW13" s="58" t="s">
        <v>255</v>
      </c>
      <c r="CX13" s="7">
        <v>8064</v>
      </c>
      <c r="CY13" s="49">
        <v>0</v>
      </c>
      <c r="CZ13" s="53">
        <v>69</v>
      </c>
      <c r="DA13" s="56"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Menganalisis kehidupan manusia dalam ruang dan waktu, Sejarah sebagai ilmu,peristiwa,kisah dan seni, kelebihan dan kekurangan berbagai bentuk/jenis sumber sejarah, ciri-ciri historiografi tradisional, kolonial dan modem, Masih perlu peningkatan pemahaman langkah-langkah penelitian sejarah.</v>
      </c>
    </row>
    <row r="14" spans="1:110" x14ac:dyDescent="0.25">
      <c r="A14" s="8">
        <v>4</v>
      </c>
      <c r="B14" s="8">
        <v>134290</v>
      </c>
      <c r="C14" s="8" t="s">
        <v>101</v>
      </c>
      <c r="D14" s="8">
        <f t="shared" si="0"/>
        <v>75</v>
      </c>
      <c r="E14" s="13" t="str">
        <f t="shared" si="1"/>
        <v>C</v>
      </c>
      <c r="F14" s="17">
        <f t="shared" si="2"/>
        <v>70</v>
      </c>
      <c r="G14" s="13" t="str">
        <f t="shared" si="3"/>
        <v>C</v>
      </c>
      <c r="H1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4" s="8">
        <f t="shared" si="5"/>
        <v>80</v>
      </c>
      <c r="J14" s="13" t="str">
        <f t="shared" si="6"/>
        <v>B</v>
      </c>
      <c r="K14" s="20">
        <f t="shared" si="7"/>
        <v>80</v>
      </c>
      <c r="L14" s="13" t="str">
        <f t="shared" si="8"/>
        <v>B</v>
      </c>
      <c r="M1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4" s="7"/>
      <c r="O14" s="58">
        <v>70</v>
      </c>
      <c r="P14" s="58"/>
      <c r="Q14" s="2">
        <v>80</v>
      </c>
      <c r="R14" s="58">
        <v>70</v>
      </c>
      <c r="S14" s="58"/>
      <c r="T14" s="2">
        <v>80</v>
      </c>
      <c r="U14" s="58"/>
      <c r="V14" s="58"/>
      <c r="W14" s="2"/>
      <c r="X14" s="58"/>
      <c r="Y14" s="58"/>
      <c r="Z14" s="2"/>
      <c r="AA14" s="58"/>
      <c r="AB14" s="58"/>
      <c r="AC14" s="2"/>
      <c r="AD14" s="29">
        <f t="shared" si="10"/>
        <v>75</v>
      </c>
      <c r="AE14" s="58">
        <v>70</v>
      </c>
      <c r="AF14" s="58"/>
      <c r="AG14" s="2">
        <v>80</v>
      </c>
      <c r="AH14" s="58">
        <v>70</v>
      </c>
      <c r="AI14" s="58"/>
      <c r="AJ14" s="2">
        <v>80</v>
      </c>
      <c r="AK14" s="58">
        <v>70</v>
      </c>
      <c r="AL14" s="58"/>
      <c r="AM14" s="2">
        <v>80</v>
      </c>
      <c r="AN14" s="58"/>
      <c r="AO14" s="58"/>
      <c r="AP14" s="2"/>
      <c r="AQ14" s="58"/>
      <c r="AR14" s="58"/>
      <c r="AS14" s="2"/>
      <c r="AT14" s="58">
        <v>15</v>
      </c>
      <c r="AU14" s="31">
        <f t="shared" si="11"/>
        <v>69.545454545454547</v>
      </c>
      <c r="AV14" s="32">
        <f t="shared" si="12"/>
        <v>70</v>
      </c>
      <c r="AW14" s="35"/>
      <c r="AX14" s="58"/>
      <c r="AY14" s="58"/>
      <c r="AZ14" s="2">
        <v>80</v>
      </c>
      <c r="BA14" s="58"/>
      <c r="BB14" s="58"/>
      <c r="BC14" s="2">
        <v>80</v>
      </c>
      <c r="BD14" s="58"/>
      <c r="BE14" s="58"/>
      <c r="BF14" s="2"/>
      <c r="BG14" s="58"/>
      <c r="BH14" s="58"/>
      <c r="BI14" s="2"/>
      <c r="BJ14" s="58"/>
      <c r="BK14" s="58"/>
      <c r="BL14" s="2"/>
      <c r="BM14" s="29">
        <f t="shared" si="13"/>
        <v>80</v>
      </c>
      <c r="BN14" s="29">
        <f t="shared" si="14"/>
        <v>80</v>
      </c>
      <c r="BO14" s="29" t="str">
        <f t="shared" si="15"/>
        <v/>
      </c>
      <c r="BP14" s="29" t="str">
        <f t="shared" si="16"/>
        <v/>
      </c>
      <c r="BQ14" s="29" t="str">
        <f t="shared" si="17"/>
        <v/>
      </c>
      <c r="BR14" s="29">
        <f t="shared" si="18"/>
        <v>80</v>
      </c>
      <c r="BS14" s="58"/>
      <c r="BT14" s="58"/>
      <c r="BU14" s="2">
        <v>80</v>
      </c>
      <c r="BV14" s="58"/>
      <c r="BW14" s="58"/>
      <c r="BX14" s="2">
        <v>80</v>
      </c>
      <c r="BY14" s="58"/>
      <c r="BZ14" s="58"/>
      <c r="CA14" s="2">
        <v>80</v>
      </c>
      <c r="CB14" s="58"/>
      <c r="CC14" s="58"/>
      <c r="CD14" s="2"/>
      <c r="CE14" s="58"/>
      <c r="CF14" s="58"/>
      <c r="CG14" s="2"/>
      <c r="CH14" s="29">
        <f t="shared" si="19"/>
        <v>80</v>
      </c>
      <c r="CI14" s="29">
        <f t="shared" si="20"/>
        <v>80</v>
      </c>
      <c r="CJ14" s="29">
        <f t="shared" si="21"/>
        <v>80</v>
      </c>
      <c r="CK14" s="29" t="str">
        <f t="shared" si="22"/>
        <v/>
      </c>
      <c r="CL14" s="29" t="str">
        <f t="shared" si="23"/>
        <v/>
      </c>
      <c r="CM14" s="31">
        <f t="shared" si="24"/>
        <v>80</v>
      </c>
      <c r="CN14" s="32">
        <f t="shared" si="25"/>
        <v>80</v>
      </c>
      <c r="CO14" s="35"/>
      <c r="CP14" s="58">
        <v>10</v>
      </c>
      <c r="CQ1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4" s="35"/>
      <c r="CS14" s="58">
        <v>10</v>
      </c>
      <c r="CT1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4" s="7"/>
      <c r="CV14" s="47">
        <v>5</v>
      </c>
      <c r="CW14" s="58" t="s">
        <v>256</v>
      </c>
      <c r="CX14" s="7">
        <v>8065</v>
      </c>
      <c r="CY14" s="49">
        <v>70</v>
      </c>
      <c r="CZ14" s="54">
        <v>79</v>
      </c>
      <c r="DA14" s="57"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Menganalisis kehidupan manusia dalam ruang dan waktu, Sejarah sebagai ilmu,peristiwa,kisah dan seni, kelebihan dan kekurangan berbagai bentuk/jenis sumber sejarah, langkah-langkah penelitian sejarah, Masih perlu peningkatan pemahaman ciri-ciri historiografi tradisional, kolonial dan modem.</v>
      </c>
    </row>
    <row r="15" spans="1:110" x14ac:dyDescent="0.25">
      <c r="A15" s="8">
        <v>5</v>
      </c>
      <c r="B15" s="8">
        <v>134307</v>
      </c>
      <c r="C15" s="8" t="s">
        <v>102</v>
      </c>
      <c r="D15" s="8">
        <f t="shared" si="0"/>
        <v>79</v>
      </c>
      <c r="E15" s="13" t="str">
        <f t="shared" si="1"/>
        <v>C</v>
      </c>
      <c r="F15" s="17">
        <f t="shared" si="2"/>
        <v>75</v>
      </c>
      <c r="G15" s="13" t="str">
        <f t="shared" si="3"/>
        <v>C</v>
      </c>
      <c r="H1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5" s="8">
        <f t="shared" si="5"/>
        <v>80</v>
      </c>
      <c r="J15" s="13" t="str">
        <f t="shared" si="6"/>
        <v>B</v>
      </c>
      <c r="K15" s="20">
        <f t="shared" si="7"/>
        <v>80</v>
      </c>
      <c r="L15" s="13" t="str">
        <f t="shared" si="8"/>
        <v>B</v>
      </c>
      <c r="M1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5" s="7"/>
      <c r="O15" s="58">
        <v>85</v>
      </c>
      <c r="P15" s="58"/>
      <c r="Q15" s="2">
        <v>80</v>
      </c>
      <c r="R15" s="58">
        <v>70</v>
      </c>
      <c r="S15" s="58"/>
      <c r="T15" s="2">
        <v>80</v>
      </c>
      <c r="U15" s="58"/>
      <c r="V15" s="58"/>
      <c r="W15" s="2"/>
      <c r="X15" s="58"/>
      <c r="Y15" s="58"/>
      <c r="Z15" s="2"/>
      <c r="AA15" s="58"/>
      <c r="AB15" s="58"/>
      <c r="AC15" s="2"/>
      <c r="AD15" s="29">
        <f t="shared" si="10"/>
        <v>79</v>
      </c>
      <c r="AE15" s="58">
        <v>72</v>
      </c>
      <c r="AF15" s="58"/>
      <c r="AG15" s="2">
        <v>80</v>
      </c>
      <c r="AH15" s="58">
        <v>75</v>
      </c>
      <c r="AI15" s="58"/>
      <c r="AJ15" s="2">
        <v>80</v>
      </c>
      <c r="AK15" s="58">
        <v>70</v>
      </c>
      <c r="AL15" s="58"/>
      <c r="AM15" s="2">
        <v>80</v>
      </c>
      <c r="AN15" s="58"/>
      <c r="AO15" s="58"/>
      <c r="AP15" s="2"/>
      <c r="AQ15" s="58"/>
      <c r="AR15" s="58"/>
      <c r="AS15" s="2"/>
      <c r="AT15" s="58">
        <v>50.5</v>
      </c>
      <c r="AU15" s="31">
        <f t="shared" si="11"/>
        <v>74.772727272727266</v>
      </c>
      <c r="AV15" s="32">
        <f t="shared" si="12"/>
        <v>75</v>
      </c>
      <c r="AW15" s="35"/>
      <c r="AX15" s="58"/>
      <c r="AY15" s="58"/>
      <c r="AZ15" s="2">
        <v>80</v>
      </c>
      <c r="BA15" s="58"/>
      <c r="BB15" s="58"/>
      <c r="BC15" s="2">
        <v>80</v>
      </c>
      <c r="BD15" s="58"/>
      <c r="BE15" s="58"/>
      <c r="BF15" s="2"/>
      <c r="BG15" s="58"/>
      <c r="BH15" s="58"/>
      <c r="BI15" s="2"/>
      <c r="BJ15" s="58"/>
      <c r="BK15" s="58"/>
      <c r="BL15" s="2"/>
      <c r="BM15" s="29">
        <f t="shared" si="13"/>
        <v>80</v>
      </c>
      <c r="BN15" s="29">
        <f t="shared" si="14"/>
        <v>80</v>
      </c>
      <c r="BO15" s="29" t="str">
        <f t="shared" si="15"/>
        <v/>
      </c>
      <c r="BP15" s="29" t="str">
        <f t="shared" si="16"/>
        <v/>
      </c>
      <c r="BQ15" s="29" t="str">
        <f t="shared" si="17"/>
        <v/>
      </c>
      <c r="BR15" s="29">
        <f t="shared" si="18"/>
        <v>80</v>
      </c>
      <c r="BS15" s="58"/>
      <c r="BT15" s="58"/>
      <c r="BU15" s="2">
        <v>80</v>
      </c>
      <c r="BV15" s="58"/>
      <c r="BW15" s="58"/>
      <c r="BX15" s="2">
        <v>80</v>
      </c>
      <c r="BY15" s="58"/>
      <c r="BZ15" s="58"/>
      <c r="CA15" s="2">
        <v>80</v>
      </c>
      <c r="CB15" s="58"/>
      <c r="CC15" s="58"/>
      <c r="CD15" s="2"/>
      <c r="CE15" s="58"/>
      <c r="CF15" s="58"/>
      <c r="CG15" s="2"/>
      <c r="CH15" s="29">
        <f t="shared" si="19"/>
        <v>80</v>
      </c>
      <c r="CI15" s="29">
        <f t="shared" si="20"/>
        <v>80</v>
      </c>
      <c r="CJ15" s="29">
        <f t="shared" si="21"/>
        <v>80</v>
      </c>
      <c r="CK15" s="29" t="str">
        <f t="shared" si="22"/>
        <v/>
      </c>
      <c r="CL15" s="29" t="str">
        <f t="shared" si="23"/>
        <v/>
      </c>
      <c r="CM15" s="31">
        <f t="shared" si="24"/>
        <v>80</v>
      </c>
      <c r="CN15" s="32">
        <f t="shared" si="25"/>
        <v>80</v>
      </c>
      <c r="CO15" s="35"/>
      <c r="CP15" s="58">
        <v>10</v>
      </c>
      <c r="CQ1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5" s="35"/>
      <c r="CS15" s="58">
        <v>10</v>
      </c>
      <c r="CT1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5" s="7"/>
      <c r="CV15" s="47">
        <v>6</v>
      </c>
      <c r="CW15" s="58"/>
      <c r="CX15" s="7">
        <v>8066</v>
      </c>
      <c r="CY15" s="49">
        <v>80</v>
      </c>
      <c r="CZ15" s="54">
        <v>89</v>
      </c>
      <c r="DA15" s="57"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6" spans="1:110" x14ac:dyDescent="0.25">
      <c r="A16" s="8">
        <v>6</v>
      </c>
      <c r="B16" s="8">
        <v>134324</v>
      </c>
      <c r="C16" s="8" t="s">
        <v>103</v>
      </c>
      <c r="D16" s="8">
        <f t="shared" si="0"/>
        <v>75</v>
      </c>
      <c r="E16" s="13" t="str">
        <f t="shared" si="1"/>
        <v>C</v>
      </c>
      <c r="F16" s="17">
        <f t="shared" si="2"/>
        <v>76</v>
      </c>
      <c r="G16" s="13" t="str">
        <f t="shared" si="3"/>
        <v>C</v>
      </c>
      <c r="H1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6" s="8">
        <f t="shared" si="5"/>
        <v>80</v>
      </c>
      <c r="J16" s="13" t="str">
        <f t="shared" si="6"/>
        <v>B</v>
      </c>
      <c r="K16" s="20">
        <f t="shared" si="7"/>
        <v>80</v>
      </c>
      <c r="L16" s="13" t="str">
        <f t="shared" si="8"/>
        <v>B</v>
      </c>
      <c r="M1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6" s="7"/>
      <c r="O16" s="58">
        <v>70</v>
      </c>
      <c r="P16" s="58"/>
      <c r="Q16" s="2">
        <v>80</v>
      </c>
      <c r="R16" s="58">
        <v>70</v>
      </c>
      <c r="S16" s="58"/>
      <c r="T16" s="2">
        <v>80</v>
      </c>
      <c r="U16" s="58"/>
      <c r="V16" s="58"/>
      <c r="W16" s="2"/>
      <c r="X16" s="58"/>
      <c r="Y16" s="58"/>
      <c r="Z16" s="2"/>
      <c r="AA16" s="58"/>
      <c r="AB16" s="58"/>
      <c r="AC16" s="2"/>
      <c r="AD16" s="29">
        <f t="shared" si="10"/>
        <v>75</v>
      </c>
      <c r="AE16" s="58">
        <v>72</v>
      </c>
      <c r="AF16" s="58"/>
      <c r="AG16" s="2">
        <v>80</v>
      </c>
      <c r="AH16" s="58">
        <v>70</v>
      </c>
      <c r="AI16" s="58"/>
      <c r="AJ16" s="2">
        <v>80</v>
      </c>
      <c r="AK16" s="58">
        <v>90</v>
      </c>
      <c r="AL16" s="58"/>
      <c r="AM16" s="2">
        <v>80</v>
      </c>
      <c r="AN16" s="58"/>
      <c r="AO16" s="58"/>
      <c r="AP16" s="2"/>
      <c r="AQ16" s="58"/>
      <c r="AR16" s="58"/>
      <c r="AS16" s="2"/>
      <c r="AT16" s="58">
        <v>59.5</v>
      </c>
      <c r="AU16" s="31">
        <f t="shared" si="11"/>
        <v>75.590909090909093</v>
      </c>
      <c r="AV16" s="32">
        <f t="shared" si="12"/>
        <v>76</v>
      </c>
      <c r="AW16" s="35"/>
      <c r="AX16" s="58"/>
      <c r="AY16" s="58"/>
      <c r="AZ16" s="2">
        <v>80</v>
      </c>
      <c r="BA16" s="58"/>
      <c r="BB16" s="58"/>
      <c r="BC16" s="2">
        <v>80</v>
      </c>
      <c r="BD16" s="58"/>
      <c r="BE16" s="58"/>
      <c r="BF16" s="2"/>
      <c r="BG16" s="58"/>
      <c r="BH16" s="58"/>
      <c r="BI16" s="2"/>
      <c r="BJ16" s="58"/>
      <c r="BK16" s="58"/>
      <c r="BL16" s="2"/>
      <c r="BM16" s="29">
        <f t="shared" si="13"/>
        <v>80</v>
      </c>
      <c r="BN16" s="29">
        <f t="shared" si="14"/>
        <v>80</v>
      </c>
      <c r="BO16" s="29" t="str">
        <f t="shared" si="15"/>
        <v/>
      </c>
      <c r="BP16" s="29" t="str">
        <f t="shared" si="16"/>
        <v/>
      </c>
      <c r="BQ16" s="29" t="str">
        <f t="shared" si="17"/>
        <v/>
      </c>
      <c r="BR16" s="29">
        <f t="shared" si="18"/>
        <v>80</v>
      </c>
      <c r="BS16" s="58"/>
      <c r="BT16" s="58"/>
      <c r="BU16" s="2">
        <v>80</v>
      </c>
      <c r="BV16" s="58"/>
      <c r="BW16" s="58"/>
      <c r="BX16" s="2">
        <v>80</v>
      </c>
      <c r="BY16" s="58"/>
      <c r="BZ16" s="58"/>
      <c r="CA16" s="2">
        <v>80</v>
      </c>
      <c r="CB16" s="58"/>
      <c r="CC16" s="58"/>
      <c r="CD16" s="2"/>
      <c r="CE16" s="58"/>
      <c r="CF16" s="58"/>
      <c r="CG16" s="2"/>
      <c r="CH16" s="29">
        <f t="shared" si="19"/>
        <v>80</v>
      </c>
      <c r="CI16" s="29">
        <f t="shared" si="20"/>
        <v>80</v>
      </c>
      <c r="CJ16" s="29">
        <f t="shared" si="21"/>
        <v>80</v>
      </c>
      <c r="CK16" s="29" t="str">
        <f t="shared" si="22"/>
        <v/>
      </c>
      <c r="CL16" s="29" t="str">
        <f t="shared" si="23"/>
        <v/>
      </c>
      <c r="CM16" s="31">
        <f t="shared" si="24"/>
        <v>80</v>
      </c>
      <c r="CN16" s="32">
        <f t="shared" si="25"/>
        <v>80</v>
      </c>
      <c r="CO16" s="35"/>
      <c r="CP16" s="58">
        <v>10</v>
      </c>
      <c r="CQ1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6" s="35"/>
      <c r="CS16" s="58">
        <v>10</v>
      </c>
      <c r="CT1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6" s="7"/>
      <c r="CV16" s="47">
        <v>7</v>
      </c>
      <c r="CW16" s="58"/>
      <c r="CX16" s="7">
        <v>8067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7" spans="1:110" x14ac:dyDescent="0.25">
      <c r="A17" s="8">
        <v>7</v>
      </c>
      <c r="B17" s="8">
        <v>134341</v>
      </c>
      <c r="C17" s="8" t="s">
        <v>104</v>
      </c>
      <c r="D17" s="8">
        <f t="shared" si="0"/>
        <v>75</v>
      </c>
      <c r="E17" s="13" t="str">
        <f t="shared" si="1"/>
        <v>C</v>
      </c>
      <c r="F17" s="17">
        <f t="shared" si="2"/>
        <v>80</v>
      </c>
      <c r="G17" s="13" t="str">
        <f t="shared" si="3"/>
        <v>B</v>
      </c>
      <c r="H1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7" s="8">
        <f t="shared" si="5"/>
        <v>80</v>
      </c>
      <c r="J17" s="13" t="str">
        <f t="shared" si="6"/>
        <v>B</v>
      </c>
      <c r="K17" s="20">
        <f t="shared" si="7"/>
        <v>80</v>
      </c>
      <c r="L17" s="13" t="str">
        <f t="shared" si="8"/>
        <v>B</v>
      </c>
      <c r="M1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7" s="7"/>
      <c r="O17" s="58">
        <v>70</v>
      </c>
      <c r="P17" s="58"/>
      <c r="Q17" s="2">
        <v>80</v>
      </c>
      <c r="R17" s="58">
        <v>70</v>
      </c>
      <c r="S17" s="58"/>
      <c r="T17" s="2">
        <v>80</v>
      </c>
      <c r="U17" s="58"/>
      <c r="V17" s="58"/>
      <c r="W17" s="2"/>
      <c r="X17" s="58"/>
      <c r="Y17" s="58"/>
      <c r="Z17" s="2"/>
      <c r="AA17" s="58"/>
      <c r="AB17" s="58"/>
      <c r="AC17" s="2"/>
      <c r="AD17" s="29">
        <f t="shared" si="10"/>
        <v>75</v>
      </c>
      <c r="AE17" s="58">
        <v>92</v>
      </c>
      <c r="AF17" s="58"/>
      <c r="AG17" s="2">
        <v>80</v>
      </c>
      <c r="AH17" s="58">
        <v>100</v>
      </c>
      <c r="AI17" s="58"/>
      <c r="AJ17" s="2">
        <v>80</v>
      </c>
      <c r="AK17" s="58">
        <v>93</v>
      </c>
      <c r="AL17" s="58"/>
      <c r="AM17" s="2">
        <v>80</v>
      </c>
      <c r="AN17" s="58"/>
      <c r="AO17" s="58"/>
      <c r="AP17" s="2"/>
      <c r="AQ17" s="58"/>
      <c r="AR17" s="58"/>
      <c r="AS17" s="2"/>
      <c r="AT17" s="58">
        <v>55</v>
      </c>
      <c r="AU17" s="31">
        <f t="shared" si="11"/>
        <v>80</v>
      </c>
      <c r="AV17" s="32">
        <f t="shared" si="12"/>
        <v>80</v>
      </c>
      <c r="AW17" s="35"/>
      <c r="AX17" s="58"/>
      <c r="AY17" s="58"/>
      <c r="AZ17" s="2">
        <v>80</v>
      </c>
      <c r="BA17" s="58"/>
      <c r="BB17" s="58"/>
      <c r="BC17" s="2">
        <v>80</v>
      </c>
      <c r="BD17" s="58"/>
      <c r="BE17" s="58"/>
      <c r="BF17" s="2"/>
      <c r="BG17" s="58"/>
      <c r="BH17" s="58"/>
      <c r="BI17" s="2"/>
      <c r="BJ17" s="58"/>
      <c r="BK17" s="58"/>
      <c r="BL17" s="2"/>
      <c r="BM17" s="29">
        <f t="shared" si="13"/>
        <v>80</v>
      </c>
      <c r="BN17" s="29">
        <f t="shared" si="14"/>
        <v>80</v>
      </c>
      <c r="BO17" s="29" t="str">
        <f t="shared" si="15"/>
        <v/>
      </c>
      <c r="BP17" s="29" t="str">
        <f t="shared" si="16"/>
        <v/>
      </c>
      <c r="BQ17" s="29" t="str">
        <f t="shared" si="17"/>
        <v/>
      </c>
      <c r="BR17" s="29">
        <f t="shared" si="18"/>
        <v>80</v>
      </c>
      <c r="BS17" s="58"/>
      <c r="BT17" s="58"/>
      <c r="BU17" s="2">
        <v>80</v>
      </c>
      <c r="BV17" s="58"/>
      <c r="BW17" s="58"/>
      <c r="BX17" s="2">
        <v>80</v>
      </c>
      <c r="BY17" s="58"/>
      <c r="BZ17" s="58"/>
      <c r="CA17" s="2">
        <v>80</v>
      </c>
      <c r="CB17" s="58"/>
      <c r="CC17" s="58"/>
      <c r="CD17" s="2"/>
      <c r="CE17" s="58"/>
      <c r="CF17" s="58"/>
      <c r="CG17" s="2"/>
      <c r="CH17" s="29">
        <f t="shared" si="19"/>
        <v>80</v>
      </c>
      <c r="CI17" s="29">
        <f t="shared" si="20"/>
        <v>80</v>
      </c>
      <c r="CJ17" s="29">
        <f t="shared" si="21"/>
        <v>80</v>
      </c>
      <c r="CK17" s="29" t="str">
        <f t="shared" si="22"/>
        <v/>
      </c>
      <c r="CL17" s="29" t="str">
        <f t="shared" si="23"/>
        <v/>
      </c>
      <c r="CM17" s="31">
        <f t="shared" si="24"/>
        <v>80</v>
      </c>
      <c r="CN17" s="32">
        <f t="shared" si="25"/>
        <v>80</v>
      </c>
      <c r="CO17" s="35"/>
      <c r="CP17" s="58">
        <v>10</v>
      </c>
      <c r="CQ1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7" s="35"/>
      <c r="CS17" s="58">
        <v>10</v>
      </c>
      <c r="CT1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7" s="7"/>
      <c r="CV17" s="47">
        <v>8</v>
      </c>
      <c r="CW17" s="58"/>
      <c r="CX17" s="7">
        <v>8068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8" spans="1:110" x14ac:dyDescent="0.25">
      <c r="A18" s="8">
        <v>8</v>
      </c>
      <c r="B18" s="8">
        <v>134358</v>
      </c>
      <c r="C18" s="8" t="s">
        <v>105</v>
      </c>
      <c r="D18" s="8">
        <f t="shared" si="0"/>
        <v>75</v>
      </c>
      <c r="E18" s="13" t="str">
        <f t="shared" si="1"/>
        <v>C</v>
      </c>
      <c r="F18" s="17">
        <f t="shared" si="2"/>
        <v>74</v>
      </c>
      <c r="G18" s="13" t="str">
        <f t="shared" si="3"/>
        <v>C</v>
      </c>
      <c r="H1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8" s="8">
        <f t="shared" si="5"/>
        <v>80</v>
      </c>
      <c r="J18" s="13" t="str">
        <f t="shared" si="6"/>
        <v>B</v>
      </c>
      <c r="K18" s="20">
        <f t="shared" si="7"/>
        <v>80</v>
      </c>
      <c r="L18" s="13" t="str">
        <f t="shared" si="8"/>
        <v>B</v>
      </c>
      <c r="M1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8" s="7"/>
      <c r="O18" s="58">
        <v>70</v>
      </c>
      <c r="P18" s="58"/>
      <c r="Q18" s="2">
        <v>80</v>
      </c>
      <c r="R18" s="58">
        <v>70</v>
      </c>
      <c r="S18" s="58"/>
      <c r="T18" s="2">
        <v>80</v>
      </c>
      <c r="U18" s="58"/>
      <c r="V18" s="58"/>
      <c r="W18" s="2"/>
      <c r="X18" s="58"/>
      <c r="Y18" s="58"/>
      <c r="Z18" s="2"/>
      <c r="AA18" s="58"/>
      <c r="AB18" s="58"/>
      <c r="AC18" s="2"/>
      <c r="AD18" s="29">
        <f t="shared" si="10"/>
        <v>75</v>
      </c>
      <c r="AE18" s="58">
        <v>70</v>
      </c>
      <c r="AF18" s="58"/>
      <c r="AG18" s="2">
        <v>80</v>
      </c>
      <c r="AH18" s="58">
        <v>75</v>
      </c>
      <c r="AI18" s="58"/>
      <c r="AJ18" s="2">
        <v>80</v>
      </c>
      <c r="AK18" s="58">
        <v>70</v>
      </c>
      <c r="AL18" s="58"/>
      <c r="AM18" s="2">
        <v>80</v>
      </c>
      <c r="AN18" s="58"/>
      <c r="AO18" s="58"/>
      <c r="AP18" s="2"/>
      <c r="AQ18" s="58"/>
      <c r="AR18" s="58"/>
      <c r="AS18" s="2"/>
      <c r="AT18" s="58">
        <v>59.5</v>
      </c>
      <c r="AU18" s="31">
        <f t="shared" si="11"/>
        <v>74.045454545454547</v>
      </c>
      <c r="AV18" s="32">
        <f t="shared" si="12"/>
        <v>74</v>
      </c>
      <c r="AW18" s="35"/>
      <c r="AX18" s="58"/>
      <c r="AY18" s="58"/>
      <c r="AZ18" s="2">
        <v>80</v>
      </c>
      <c r="BA18" s="58"/>
      <c r="BB18" s="58"/>
      <c r="BC18" s="2">
        <v>80</v>
      </c>
      <c r="BD18" s="58"/>
      <c r="BE18" s="58"/>
      <c r="BF18" s="2"/>
      <c r="BG18" s="58"/>
      <c r="BH18" s="58"/>
      <c r="BI18" s="2"/>
      <c r="BJ18" s="58"/>
      <c r="BK18" s="58"/>
      <c r="BL18" s="2"/>
      <c r="BM18" s="29">
        <f t="shared" si="13"/>
        <v>80</v>
      </c>
      <c r="BN18" s="29">
        <f t="shared" si="14"/>
        <v>80</v>
      </c>
      <c r="BO18" s="29" t="str">
        <f t="shared" si="15"/>
        <v/>
      </c>
      <c r="BP18" s="29" t="str">
        <f t="shared" si="16"/>
        <v/>
      </c>
      <c r="BQ18" s="29" t="str">
        <f t="shared" si="17"/>
        <v/>
      </c>
      <c r="BR18" s="29">
        <f t="shared" si="18"/>
        <v>80</v>
      </c>
      <c r="BS18" s="58"/>
      <c r="BT18" s="58"/>
      <c r="BU18" s="2">
        <v>80</v>
      </c>
      <c r="BV18" s="58"/>
      <c r="BW18" s="58"/>
      <c r="BX18" s="2">
        <v>80</v>
      </c>
      <c r="BY18" s="58"/>
      <c r="BZ18" s="58"/>
      <c r="CA18" s="2">
        <v>80</v>
      </c>
      <c r="CB18" s="58"/>
      <c r="CC18" s="58"/>
      <c r="CD18" s="2"/>
      <c r="CE18" s="58"/>
      <c r="CF18" s="58"/>
      <c r="CG18" s="2"/>
      <c r="CH18" s="29">
        <f t="shared" si="19"/>
        <v>80</v>
      </c>
      <c r="CI18" s="29">
        <f t="shared" si="20"/>
        <v>80</v>
      </c>
      <c r="CJ18" s="29">
        <f t="shared" si="21"/>
        <v>80</v>
      </c>
      <c r="CK18" s="29" t="str">
        <f t="shared" si="22"/>
        <v/>
      </c>
      <c r="CL18" s="29" t="str">
        <f t="shared" si="23"/>
        <v/>
      </c>
      <c r="CM18" s="31">
        <f t="shared" si="24"/>
        <v>80</v>
      </c>
      <c r="CN18" s="32">
        <f t="shared" si="25"/>
        <v>80</v>
      </c>
      <c r="CO18" s="35"/>
      <c r="CP18" s="58">
        <v>10</v>
      </c>
      <c r="CQ1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8" s="35"/>
      <c r="CS18" s="58">
        <v>10</v>
      </c>
      <c r="CT1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8" s="7"/>
      <c r="CV18" s="47">
        <v>9</v>
      </c>
      <c r="CW18" s="58"/>
      <c r="CX18" s="7">
        <v>8069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9" spans="1:110" x14ac:dyDescent="0.25">
      <c r="A19" s="8">
        <v>9</v>
      </c>
      <c r="B19" s="8">
        <v>134375</v>
      </c>
      <c r="C19" s="8" t="s">
        <v>106</v>
      </c>
      <c r="D19" s="8">
        <f t="shared" si="0"/>
        <v>75</v>
      </c>
      <c r="E19" s="13" t="str">
        <f t="shared" si="1"/>
        <v>C</v>
      </c>
      <c r="F19" s="17">
        <f t="shared" si="2"/>
        <v>73</v>
      </c>
      <c r="G19" s="13" t="str">
        <f t="shared" si="3"/>
        <v>C</v>
      </c>
      <c r="H1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9" s="8">
        <f t="shared" si="5"/>
        <v>80</v>
      </c>
      <c r="J19" s="13" t="str">
        <f t="shared" si="6"/>
        <v>B</v>
      </c>
      <c r="K19" s="20">
        <f t="shared" si="7"/>
        <v>80</v>
      </c>
      <c r="L19" s="13" t="str">
        <f t="shared" si="8"/>
        <v>B</v>
      </c>
      <c r="M1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9" s="7"/>
      <c r="O19" s="58">
        <v>70</v>
      </c>
      <c r="P19" s="58"/>
      <c r="Q19" s="2">
        <v>80</v>
      </c>
      <c r="R19" s="58">
        <v>70</v>
      </c>
      <c r="S19" s="58"/>
      <c r="T19" s="2">
        <v>80</v>
      </c>
      <c r="U19" s="58"/>
      <c r="V19" s="58"/>
      <c r="W19" s="2"/>
      <c r="X19" s="58"/>
      <c r="Y19" s="58"/>
      <c r="Z19" s="2"/>
      <c r="AA19" s="58"/>
      <c r="AB19" s="58"/>
      <c r="AC19" s="2"/>
      <c r="AD19" s="29">
        <f t="shared" si="10"/>
        <v>75</v>
      </c>
      <c r="AE19" s="58">
        <v>70</v>
      </c>
      <c r="AF19" s="58"/>
      <c r="AG19" s="2">
        <v>80</v>
      </c>
      <c r="AH19" s="58">
        <v>70</v>
      </c>
      <c r="AI19" s="58"/>
      <c r="AJ19" s="2">
        <v>80</v>
      </c>
      <c r="AK19" s="58">
        <v>81</v>
      </c>
      <c r="AL19" s="58"/>
      <c r="AM19" s="2">
        <v>80</v>
      </c>
      <c r="AN19" s="58"/>
      <c r="AO19" s="58"/>
      <c r="AP19" s="2"/>
      <c r="AQ19" s="58"/>
      <c r="AR19" s="58"/>
      <c r="AS19" s="2"/>
      <c r="AT19" s="58">
        <v>46</v>
      </c>
      <c r="AU19" s="31">
        <f t="shared" si="11"/>
        <v>73.36363636363636</v>
      </c>
      <c r="AV19" s="32">
        <f t="shared" si="12"/>
        <v>73</v>
      </c>
      <c r="AW19" s="35"/>
      <c r="AX19" s="58"/>
      <c r="AY19" s="58"/>
      <c r="AZ19" s="2">
        <v>80</v>
      </c>
      <c r="BA19" s="58"/>
      <c r="BB19" s="58"/>
      <c r="BC19" s="2">
        <v>80</v>
      </c>
      <c r="BD19" s="58"/>
      <c r="BE19" s="58"/>
      <c r="BF19" s="2"/>
      <c r="BG19" s="58"/>
      <c r="BH19" s="58"/>
      <c r="BI19" s="2"/>
      <c r="BJ19" s="58"/>
      <c r="BK19" s="58"/>
      <c r="BL19" s="2"/>
      <c r="BM19" s="29">
        <f t="shared" si="13"/>
        <v>80</v>
      </c>
      <c r="BN19" s="29">
        <f t="shared" si="14"/>
        <v>80</v>
      </c>
      <c r="BO19" s="29" t="str">
        <f t="shared" si="15"/>
        <v/>
      </c>
      <c r="BP19" s="29" t="str">
        <f t="shared" si="16"/>
        <v/>
      </c>
      <c r="BQ19" s="29" t="str">
        <f t="shared" si="17"/>
        <v/>
      </c>
      <c r="BR19" s="29">
        <f t="shared" si="18"/>
        <v>80</v>
      </c>
      <c r="BS19" s="58"/>
      <c r="BT19" s="58"/>
      <c r="BU19" s="2">
        <v>80</v>
      </c>
      <c r="BV19" s="58"/>
      <c r="BW19" s="58"/>
      <c r="BX19" s="2">
        <v>80</v>
      </c>
      <c r="BY19" s="58"/>
      <c r="BZ19" s="58"/>
      <c r="CA19" s="2">
        <v>80</v>
      </c>
      <c r="CB19" s="58"/>
      <c r="CC19" s="58"/>
      <c r="CD19" s="2"/>
      <c r="CE19" s="58"/>
      <c r="CF19" s="58"/>
      <c r="CG19" s="2"/>
      <c r="CH19" s="29">
        <f t="shared" si="19"/>
        <v>80</v>
      </c>
      <c r="CI19" s="29">
        <f t="shared" si="20"/>
        <v>80</v>
      </c>
      <c r="CJ19" s="29">
        <f t="shared" si="21"/>
        <v>80</v>
      </c>
      <c r="CK19" s="29" t="str">
        <f t="shared" si="22"/>
        <v/>
      </c>
      <c r="CL19" s="29" t="str">
        <f t="shared" si="23"/>
        <v/>
      </c>
      <c r="CM19" s="31">
        <f t="shared" si="24"/>
        <v>80</v>
      </c>
      <c r="CN19" s="32">
        <f t="shared" si="25"/>
        <v>80</v>
      </c>
      <c r="CO19" s="35"/>
      <c r="CP19" s="58">
        <v>10</v>
      </c>
      <c r="CQ1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9" s="35"/>
      <c r="CS19" s="58">
        <v>10</v>
      </c>
      <c r="CT1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9" s="7"/>
      <c r="CV19" s="47">
        <v>10</v>
      </c>
      <c r="CW19" s="58"/>
      <c r="CX19" s="7">
        <v>8070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20" spans="1:110" x14ac:dyDescent="0.25">
      <c r="A20" s="8">
        <v>10</v>
      </c>
      <c r="B20" s="8">
        <v>134392</v>
      </c>
      <c r="C20" s="8" t="s">
        <v>107</v>
      </c>
      <c r="D20" s="8">
        <f t="shared" si="0"/>
        <v>75</v>
      </c>
      <c r="E20" s="13" t="str">
        <f t="shared" si="1"/>
        <v>C</v>
      </c>
      <c r="F20" s="17">
        <f t="shared" si="2"/>
        <v>75</v>
      </c>
      <c r="G20" s="13" t="str">
        <f t="shared" si="3"/>
        <v>C</v>
      </c>
      <c r="H2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0" s="8">
        <f t="shared" si="5"/>
        <v>80</v>
      </c>
      <c r="J20" s="13" t="str">
        <f t="shared" si="6"/>
        <v>B</v>
      </c>
      <c r="K20" s="20">
        <f t="shared" si="7"/>
        <v>80</v>
      </c>
      <c r="L20" s="13" t="str">
        <f t="shared" si="8"/>
        <v>B</v>
      </c>
      <c r="M2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0" s="7"/>
      <c r="O20" s="58">
        <v>70</v>
      </c>
      <c r="P20" s="58"/>
      <c r="Q20" s="2">
        <v>80</v>
      </c>
      <c r="R20" s="58">
        <v>70</v>
      </c>
      <c r="S20" s="58"/>
      <c r="T20" s="2">
        <v>80</v>
      </c>
      <c r="U20" s="58"/>
      <c r="V20" s="58"/>
      <c r="W20" s="2"/>
      <c r="X20" s="58"/>
      <c r="Y20" s="58"/>
      <c r="Z20" s="2"/>
      <c r="AA20" s="58"/>
      <c r="AB20" s="58"/>
      <c r="AC20" s="2"/>
      <c r="AD20" s="29">
        <f t="shared" si="10"/>
        <v>75</v>
      </c>
      <c r="AE20" s="58">
        <v>92</v>
      </c>
      <c r="AF20" s="58"/>
      <c r="AG20" s="2">
        <v>80</v>
      </c>
      <c r="AH20" s="58">
        <v>70</v>
      </c>
      <c r="AI20" s="58"/>
      <c r="AJ20" s="2">
        <v>80</v>
      </c>
      <c r="AK20" s="58">
        <v>70</v>
      </c>
      <c r="AL20" s="58"/>
      <c r="AM20" s="2">
        <v>80</v>
      </c>
      <c r="AN20" s="58"/>
      <c r="AO20" s="58"/>
      <c r="AP20" s="2"/>
      <c r="AQ20" s="58"/>
      <c r="AR20" s="58"/>
      <c r="AS20" s="2"/>
      <c r="AT20" s="58">
        <v>47.5</v>
      </c>
      <c r="AU20" s="31">
        <f t="shared" si="11"/>
        <v>74.5</v>
      </c>
      <c r="AV20" s="32">
        <f t="shared" si="12"/>
        <v>75</v>
      </c>
      <c r="AW20" s="35"/>
      <c r="AX20" s="58"/>
      <c r="AY20" s="58"/>
      <c r="AZ20" s="2">
        <v>80</v>
      </c>
      <c r="BA20" s="58"/>
      <c r="BB20" s="58"/>
      <c r="BC20" s="2">
        <v>80</v>
      </c>
      <c r="BD20" s="58"/>
      <c r="BE20" s="58"/>
      <c r="BF20" s="2"/>
      <c r="BG20" s="58"/>
      <c r="BH20" s="58"/>
      <c r="BI20" s="2"/>
      <c r="BJ20" s="58"/>
      <c r="BK20" s="58"/>
      <c r="BL20" s="2"/>
      <c r="BM20" s="29">
        <f t="shared" si="13"/>
        <v>80</v>
      </c>
      <c r="BN20" s="29">
        <f t="shared" si="14"/>
        <v>80</v>
      </c>
      <c r="BO20" s="29" t="str">
        <f t="shared" si="15"/>
        <v/>
      </c>
      <c r="BP20" s="29" t="str">
        <f t="shared" si="16"/>
        <v/>
      </c>
      <c r="BQ20" s="29" t="str">
        <f t="shared" si="17"/>
        <v/>
      </c>
      <c r="BR20" s="29">
        <f t="shared" si="18"/>
        <v>80</v>
      </c>
      <c r="BS20" s="58"/>
      <c r="BT20" s="58"/>
      <c r="BU20" s="2">
        <v>80</v>
      </c>
      <c r="BV20" s="58"/>
      <c r="BW20" s="58"/>
      <c r="BX20" s="2">
        <v>80</v>
      </c>
      <c r="BY20" s="58"/>
      <c r="BZ20" s="58"/>
      <c r="CA20" s="2">
        <v>80</v>
      </c>
      <c r="CB20" s="58"/>
      <c r="CC20" s="58"/>
      <c r="CD20" s="2"/>
      <c r="CE20" s="58"/>
      <c r="CF20" s="58"/>
      <c r="CG20" s="2"/>
      <c r="CH20" s="29">
        <f t="shared" si="19"/>
        <v>80</v>
      </c>
      <c r="CI20" s="29">
        <f t="shared" si="20"/>
        <v>80</v>
      </c>
      <c r="CJ20" s="29">
        <f t="shared" si="21"/>
        <v>80</v>
      </c>
      <c r="CK20" s="29" t="str">
        <f t="shared" si="22"/>
        <v/>
      </c>
      <c r="CL20" s="29" t="str">
        <f t="shared" si="23"/>
        <v/>
      </c>
      <c r="CM20" s="31">
        <f t="shared" si="24"/>
        <v>80</v>
      </c>
      <c r="CN20" s="32">
        <f t="shared" si="25"/>
        <v>80</v>
      </c>
      <c r="CO20" s="35"/>
      <c r="CP20" s="58">
        <v>10</v>
      </c>
      <c r="CQ2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0" s="35"/>
      <c r="CS20" s="58">
        <v>10</v>
      </c>
      <c r="CT2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21" spans="1:110" ht="18.75" customHeight="1" x14ac:dyDescent="0.3">
      <c r="A21" s="8">
        <v>11</v>
      </c>
      <c r="B21" s="8">
        <v>134409</v>
      </c>
      <c r="C21" s="8" t="s">
        <v>108</v>
      </c>
      <c r="D21" s="8">
        <f t="shared" si="0"/>
        <v>75</v>
      </c>
      <c r="E21" s="13" t="str">
        <f t="shared" si="1"/>
        <v>C</v>
      </c>
      <c r="F21" s="17">
        <f t="shared" si="2"/>
        <v>76</v>
      </c>
      <c r="G21" s="13" t="str">
        <f t="shared" si="3"/>
        <v>C</v>
      </c>
      <c r="H2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1" s="8">
        <f t="shared" si="5"/>
        <v>80</v>
      </c>
      <c r="J21" s="13" t="str">
        <f t="shared" si="6"/>
        <v>B</v>
      </c>
      <c r="K21" s="20">
        <f t="shared" si="7"/>
        <v>80</v>
      </c>
      <c r="L21" s="13" t="str">
        <f t="shared" si="8"/>
        <v>B</v>
      </c>
      <c r="M2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1" s="7"/>
      <c r="O21" s="58">
        <v>70</v>
      </c>
      <c r="P21" s="58"/>
      <c r="Q21" s="2">
        <v>80</v>
      </c>
      <c r="R21" s="58">
        <v>70</v>
      </c>
      <c r="S21" s="58"/>
      <c r="T21" s="2">
        <v>80</v>
      </c>
      <c r="U21" s="58"/>
      <c r="V21" s="58"/>
      <c r="W21" s="2"/>
      <c r="X21" s="58"/>
      <c r="Y21" s="58"/>
      <c r="Z21" s="2"/>
      <c r="AA21" s="58"/>
      <c r="AB21" s="58"/>
      <c r="AC21" s="2"/>
      <c r="AD21" s="29">
        <f t="shared" si="10"/>
        <v>75</v>
      </c>
      <c r="AE21" s="58">
        <v>89</v>
      </c>
      <c r="AF21" s="58"/>
      <c r="AG21" s="2">
        <v>80</v>
      </c>
      <c r="AH21" s="58">
        <v>70</v>
      </c>
      <c r="AI21" s="58"/>
      <c r="AJ21" s="2">
        <v>80</v>
      </c>
      <c r="AK21" s="58">
        <v>90</v>
      </c>
      <c r="AL21" s="58"/>
      <c r="AM21" s="2">
        <v>80</v>
      </c>
      <c r="AN21" s="58"/>
      <c r="AO21" s="58"/>
      <c r="AP21" s="2"/>
      <c r="AQ21" s="58"/>
      <c r="AR21" s="58"/>
      <c r="AS21" s="2"/>
      <c r="AT21" s="58">
        <v>44.5</v>
      </c>
      <c r="AU21" s="31">
        <f t="shared" si="11"/>
        <v>75.772727272727266</v>
      </c>
      <c r="AV21" s="32">
        <f t="shared" si="12"/>
        <v>76</v>
      </c>
      <c r="AW21" s="35"/>
      <c r="AX21" s="58"/>
      <c r="AY21" s="58"/>
      <c r="AZ21" s="2">
        <v>80</v>
      </c>
      <c r="BA21" s="58"/>
      <c r="BB21" s="58"/>
      <c r="BC21" s="2">
        <v>80</v>
      </c>
      <c r="BD21" s="58"/>
      <c r="BE21" s="58"/>
      <c r="BF21" s="2"/>
      <c r="BG21" s="58"/>
      <c r="BH21" s="58"/>
      <c r="BI21" s="2"/>
      <c r="BJ21" s="58"/>
      <c r="BK21" s="58"/>
      <c r="BL21" s="2"/>
      <c r="BM21" s="29">
        <f t="shared" si="13"/>
        <v>80</v>
      </c>
      <c r="BN21" s="29">
        <f t="shared" si="14"/>
        <v>80</v>
      </c>
      <c r="BO21" s="29" t="str">
        <f t="shared" si="15"/>
        <v/>
      </c>
      <c r="BP21" s="29" t="str">
        <f t="shared" si="16"/>
        <v/>
      </c>
      <c r="BQ21" s="29" t="str">
        <f t="shared" si="17"/>
        <v/>
      </c>
      <c r="BR21" s="29">
        <f t="shared" si="18"/>
        <v>80</v>
      </c>
      <c r="BS21" s="58"/>
      <c r="BT21" s="58"/>
      <c r="BU21" s="2">
        <v>80</v>
      </c>
      <c r="BV21" s="58"/>
      <c r="BW21" s="58"/>
      <c r="BX21" s="2">
        <v>80</v>
      </c>
      <c r="BY21" s="58"/>
      <c r="BZ21" s="58"/>
      <c r="CA21" s="2">
        <v>80</v>
      </c>
      <c r="CB21" s="58"/>
      <c r="CC21" s="58"/>
      <c r="CD21" s="2"/>
      <c r="CE21" s="58"/>
      <c r="CF21" s="58"/>
      <c r="CG21" s="2"/>
      <c r="CH21" s="29">
        <f t="shared" si="19"/>
        <v>80</v>
      </c>
      <c r="CI21" s="29">
        <f t="shared" si="20"/>
        <v>80</v>
      </c>
      <c r="CJ21" s="29">
        <f t="shared" si="21"/>
        <v>80</v>
      </c>
      <c r="CK21" s="29" t="str">
        <f t="shared" si="22"/>
        <v/>
      </c>
      <c r="CL21" s="29" t="str">
        <f t="shared" si="23"/>
        <v/>
      </c>
      <c r="CM21" s="31">
        <f t="shared" si="24"/>
        <v>80</v>
      </c>
      <c r="CN21" s="32">
        <f t="shared" si="25"/>
        <v>80</v>
      </c>
      <c r="CO21" s="35"/>
      <c r="CP21" s="58">
        <v>10</v>
      </c>
      <c r="CQ2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1" s="35"/>
      <c r="CS21" s="58">
        <v>10</v>
      </c>
      <c r="CT2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1" s="7"/>
      <c r="CV21" s="9" t="s">
        <v>66</v>
      </c>
      <c r="CW21" s="59"/>
      <c r="CX21" s="7"/>
      <c r="CY21" s="50"/>
      <c r="CZ21" s="50"/>
      <c r="DA21" s="50"/>
    </row>
    <row r="22" spans="1:110" x14ac:dyDescent="0.25">
      <c r="A22" s="8">
        <v>12</v>
      </c>
      <c r="B22" s="8">
        <v>134426</v>
      </c>
      <c r="C22" s="8" t="s">
        <v>109</v>
      </c>
      <c r="D22" s="8">
        <f t="shared" si="0"/>
        <v>75</v>
      </c>
      <c r="E22" s="13" t="str">
        <f t="shared" si="1"/>
        <v>C</v>
      </c>
      <c r="F22" s="17">
        <f t="shared" si="2"/>
        <v>73</v>
      </c>
      <c r="G22" s="13" t="str">
        <f t="shared" si="3"/>
        <v>C</v>
      </c>
      <c r="H2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2" s="8">
        <f t="shared" si="5"/>
        <v>80</v>
      </c>
      <c r="J22" s="13" t="str">
        <f t="shared" si="6"/>
        <v>B</v>
      </c>
      <c r="K22" s="20">
        <f t="shared" si="7"/>
        <v>80</v>
      </c>
      <c r="L22" s="13" t="str">
        <f t="shared" si="8"/>
        <v>B</v>
      </c>
      <c r="M2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2" s="7"/>
      <c r="O22" s="58">
        <v>70</v>
      </c>
      <c r="P22" s="58"/>
      <c r="Q22" s="2">
        <v>80</v>
      </c>
      <c r="R22" s="58">
        <v>70</v>
      </c>
      <c r="S22" s="58"/>
      <c r="T22" s="2">
        <v>80</v>
      </c>
      <c r="U22" s="58"/>
      <c r="V22" s="58"/>
      <c r="W22" s="2"/>
      <c r="X22" s="58"/>
      <c r="Y22" s="58"/>
      <c r="Z22" s="2"/>
      <c r="AA22" s="58"/>
      <c r="AB22" s="58"/>
      <c r="AC22" s="2"/>
      <c r="AD22" s="29">
        <f t="shared" si="10"/>
        <v>75</v>
      </c>
      <c r="AE22" s="58">
        <v>70</v>
      </c>
      <c r="AF22" s="58"/>
      <c r="AG22" s="2">
        <v>80</v>
      </c>
      <c r="AH22" s="58">
        <v>70</v>
      </c>
      <c r="AI22" s="58"/>
      <c r="AJ22" s="2">
        <v>80</v>
      </c>
      <c r="AK22" s="58">
        <v>70</v>
      </c>
      <c r="AL22" s="58"/>
      <c r="AM22" s="2">
        <v>80</v>
      </c>
      <c r="AN22" s="58"/>
      <c r="AO22" s="58"/>
      <c r="AP22" s="2"/>
      <c r="AQ22" s="58"/>
      <c r="AR22" s="58"/>
      <c r="AS22" s="2"/>
      <c r="AT22" s="58">
        <v>56.5</v>
      </c>
      <c r="AU22" s="31">
        <f t="shared" si="11"/>
        <v>73.318181818181813</v>
      </c>
      <c r="AV22" s="32">
        <f t="shared" si="12"/>
        <v>73</v>
      </c>
      <c r="AW22" s="35"/>
      <c r="AX22" s="58"/>
      <c r="AY22" s="58"/>
      <c r="AZ22" s="2">
        <v>80</v>
      </c>
      <c r="BA22" s="58"/>
      <c r="BB22" s="58"/>
      <c r="BC22" s="2">
        <v>80</v>
      </c>
      <c r="BD22" s="58"/>
      <c r="BE22" s="58"/>
      <c r="BF22" s="2"/>
      <c r="BG22" s="58"/>
      <c r="BH22" s="58"/>
      <c r="BI22" s="2"/>
      <c r="BJ22" s="58"/>
      <c r="BK22" s="58"/>
      <c r="BL22" s="2"/>
      <c r="BM22" s="29">
        <f t="shared" si="13"/>
        <v>80</v>
      </c>
      <c r="BN22" s="29">
        <f t="shared" si="14"/>
        <v>80</v>
      </c>
      <c r="BO22" s="29" t="str">
        <f t="shared" si="15"/>
        <v/>
      </c>
      <c r="BP22" s="29" t="str">
        <f t="shared" si="16"/>
        <v/>
      </c>
      <c r="BQ22" s="29" t="str">
        <f t="shared" si="17"/>
        <v/>
      </c>
      <c r="BR22" s="29">
        <f t="shared" si="18"/>
        <v>80</v>
      </c>
      <c r="BS22" s="58"/>
      <c r="BT22" s="58"/>
      <c r="BU22" s="2">
        <v>80</v>
      </c>
      <c r="BV22" s="58"/>
      <c r="BW22" s="58"/>
      <c r="BX22" s="2">
        <v>80</v>
      </c>
      <c r="BY22" s="58"/>
      <c r="BZ22" s="58"/>
      <c r="CA22" s="2">
        <v>80</v>
      </c>
      <c r="CB22" s="58"/>
      <c r="CC22" s="58"/>
      <c r="CD22" s="2"/>
      <c r="CE22" s="58"/>
      <c r="CF22" s="58"/>
      <c r="CG22" s="2"/>
      <c r="CH22" s="29">
        <f t="shared" si="19"/>
        <v>80</v>
      </c>
      <c r="CI22" s="29">
        <f t="shared" si="20"/>
        <v>80</v>
      </c>
      <c r="CJ22" s="29">
        <f t="shared" si="21"/>
        <v>80</v>
      </c>
      <c r="CK22" s="29" t="str">
        <f t="shared" si="22"/>
        <v/>
      </c>
      <c r="CL22" s="29" t="str">
        <f t="shared" si="23"/>
        <v/>
      </c>
      <c r="CM22" s="31">
        <f t="shared" si="24"/>
        <v>80</v>
      </c>
      <c r="CN22" s="32">
        <f t="shared" si="25"/>
        <v>80</v>
      </c>
      <c r="CO22" s="35"/>
      <c r="CP22" s="58">
        <v>10</v>
      </c>
      <c r="CQ2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2" s="35"/>
      <c r="CS22" s="58">
        <v>10</v>
      </c>
      <c r="CT2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23" spans="1:110" x14ac:dyDescent="0.25">
      <c r="A23" s="8">
        <v>13</v>
      </c>
      <c r="B23" s="8">
        <v>134443</v>
      </c>
      <c r="C23" s="8" t="s">
        <v>110</v>
      </c>
      <c r="D23" s="8">
        <f t="shared" si="0"/>
        <v>75</v>
      </c>
      <c r="E23" s="13" t="str">
        <f t="shared" si="1"/>
        <v>C</v>
      </c>
      <c r="F23" s="17">
        <f t="shared" si="2"/>
        <v>73</v>
      </c>
      <c r="G23" s="13" t="str">
        <f t="shared" si="3"/>
        <v>C</v>
      </c>
      <c r="H2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3" s="8">
        <f t="shared" si="5"/>
        <v>80</v>
      </c>
      <c r="J23" s="13" t="str">
        <f t="shared" si="6"/>
        <v>B</v>
      </c>
      <c r="K23" s="20">
        <f t="shared" si="7"/>
        <v>80</v>
      </c>
      <c r="L23" s="13" t="str">
        <f t="shared" si="8"/>
        <v>B</v>
      </c>
      <c r="M2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3" s="7"/>
      <c r="O23" s="58">
        <v>70</v>
      </c>
      <c r="P23" s="58"/>
      <c r="Q23" s="2">
        <v>80</v>
      </c>
      <c r="R23" s="58">
        <v>70</v>
      </c>
      <c r="S23" s="58"/>
      <c r="T23" s="2">
        <v>80</v>
      </c>
      <c r="U23" s="58"/>
      <c r="V23" s="58"/>
      <c r="W23" s="2"/>
      <c r="X23" s="58"/>
      <c r="Y23" s="58"/>
      <c r="Z23" s="2"/>
      <c r="AA23" s="58"/>
      <c r="AB23" s="58"/>
      <c r="AC23" s="2"/>
      <c r="AD23" s="29">
        <f t="shared" si="10"/>
        <v>75</v>
      </c>
      <c r="AE23" s="58">
        <v>70</v>
      </c>
      <c r="AF23" s="58"/>
      <c r="AG23" s="2">
        <v>80</v>
      </c>
      <c r="AH23" s="58">
        <v>70</v>
      </c>
      <c r="AI23" s="58"/>
      <c r="AJ23" s="2">
        <v>80</v>
      </c>
      <c r="AK23" s="58">
        <v>70</v>
      </c>
      <c r="AL23" s="58"/>
      <c r="AM23" s="2">
        <v>80</v>
      </c>
      <c r="AN23" s="58"/>
      <c r="AO23" s="58"/>
      <c r="AP23" s="2"/>
      <c r="AQ23" s="58"/>
      <c r="AR23" s="58"/>
      <c r="AS23" s="2"/>
      <c r="AT23" s="58">
        <v>53.5</v>
      </c>
      <c r="AU23" s="31">
        <f t="shared" si="11"/>
        <v>73.045454545454547</v>
      </c>
      <c r="AV23" s="32">
        <f t="shared" si="12"/>
        <v>73</v>
      </c>
      <c r="AW23" s="35"/>
      <c r="AX23" s="58"/>
      <c r="AY23" s="58"/>
      <c r="AZ23" s="2">
        <v>80</v>
      </c>
      <c r="BA23" s="58"/>
      <c r="BB23" s="58"/>
      <c r="BC23" s="2">
        <v>80</v>
      </c>
      <c r="BD23" s="58"/>
      <c r="BE23" s="58"/>
      <c r="BF23" s="2"/>
      <c r="BG23" s="58"/>
      <c r="BH23" s="58"/>
      <c r="BI23" s="2"/>
      <c r="BJ23" s="58"/>
      <c r="BK23" s="58"/>
      <c r="BL23" s="2"/>
      <c r="BM23" s="29">
        <f t="shared" si="13"/>
        <v>80</v>
      </c>
      <c r="BN23" s="29">
        <f t="shared" si="14"/>
        <v>80</v>
      </c>
      <c r="BO23" s="29" t="str">
        <f t="shared" si="15"/>
        <v/>
      </c>
      <c r="BP23" s="29" t="str">
        <f t="shared" si="16"/>
        <v/>
      </c>
      <c r="BQ23" s="29" t="str">
        <f t="shared" si="17"/>
        <v/>
      </c>
      <c r="BR23" s="29">
        <f t="shared" si="18"/>
        <v>80</v>
      </c>
      <c r="BS23" s="58"/>
      <c r="BT23" s="58"/>
      <c r="BU23" s="2">
        <v>80</v>
      </c>
      <c r="BV23" s="58"/>
      <c r="BW23" s="58"/>
      <c r="BX23" s="2">
        <v>80</v>
      </c>
      <c r="BY23" s="58"/>
      <c r="BZ23" s="58"/>
      <c r="CA23" s="2">
        <v>80</v>
      </c>
      <c r="CB23" s="58"/>
      <c r="CC23" s="58"/>
      <c r="CD23" s="2"/>
      <c r="CE23" s="58"/>
      <c r="CF23" s="58"/>
      <c r="CG23" s="2"/>
      <c r="CH23" s="29">
        <f t="shared" si="19"/>
        <v>80</v>
      </c>
      <c r="CI23" s="29">
        <f t="shared" si="20"/>
        <v>80</v>
      </c>
      <c r="CJ23" s="29">
        <f t="shared" si="21"/>
        <v>80</v>
      </c>
      <c r="CK23" s="29" t="str">
        <f t="shared" si="22"/>
        <v/>
      </c>
      <c r="CL23" s="29" t="str">
        <f t="shared" si="23"/>
        <v/>
      </c>
      <c r="CM23" s="31">
        <f t="shared" si="24"/>
        <v>80</v>
      </c>
      <c r="CN23" s="32">
        <f t="shared" si="25"/>
        <v>80</v>
      </c>
      <c r="CO23" s="35"/>
      <c r="CP23" s="58">
        <v>10</v>
      </c>
      <c r="CQ2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3" s="35"/>
      <c r="CS23" s="58">
        <v>10</v>
      </c>
      <c r="CT2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3" s="7"/>
      <c r="CV23" s="47">
        <v>1</v>
      </c>
      <c r="CW23" s="58" t="s">
        <v>69</v>
      </c>
      <c r="CX23" s="7">
        <v>8071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tulisan analisis bagaimana suatu peristiwa dianggap unik,abadi dan penting, membuat bagan kelebihan dan kekurangn seumber sejarah, membuat penelitian sederhana dengan tema sejarah berdirinya sekolahku, membuat sinopsisi buku sejarah, Masih perlu peningkatan keterampilan membuat silsilah keluarga.</v>
      </c>
    </row>
    <row r="24" spans="1:110" x14ac:dyDescent="0.25">
      <c r="A24" s="8">
        <v>14</v>
      </c>
      <c r="B24" s="8">
        <v>134460</v>
      </c>
      <c r="C24" s="8" t="s">
        <v>111</v>
      </c>
      <c r="D24" s="8">
        <f t="shared" si="0"/>
        <v>75</v>
      </c>
      <c r="E24" s="13" t="str">
        <f t="shared" si="1"/>
        <v>C</v>
      </c>
      <c r="F24" s="17">
        <f t="shared" si="2"/>
        <v>74</v>
      </c>
      <c r="G24" s="13" t="str">
        <f t="shared" si="3"/>
        <v>C</v>
      </c>
      <c r="H2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4" s="8">
        <f t="shared" si="5"/>
        <v>80</v>
      </c>
      <c r="J24" s="13" t="str">
        <f t="shared" si="6"/>
        <v>B</v>
      </c>
      <c r="K24" s="20">
        <f t="shared" si="7"/>
        <v>80</v>
      </c>
      <c r="L24" s="13" t="str">
        <f t="shared" si="8"/>
        <v>B</v>
      </c>
      <c r="M2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4" s="7"/>
      <c r="O24" s="58">
        <v>70</v>
      </c>
      <c r="P24" s="58"/>
      <c r="Q24" s="2">
        <v>80</v>
      </c>
      <c r="R24" s="58">
        <v>70</v>
      </c>
      <c r="S24" s="58"/>
      <c r="T24" s="2">
        <v>80</v>
      </c>
      <c r="U24" s="58"/>
      <c r="V24" s="58"/>
      <c r="W24" s="2"/>
      <c r="X24" s="58"/>
      <c r="Y24" s="58"/>
      <c r="Z24" s="2"/>
      <c r="AA24" s="58"/>
      <c r="AB24" s="58"/>
      <c r="AC24" s="2"/>
      <c r="AD24" s="29">
        <f t="shared" si="10"/>
        <v>75</v>
      </c>
      <c r="AE24" s="58">
        <v>70</v>
      </c>
      <c r="AF24" s="58"/>
      <c r="AG24" s="2">
        <v>80</v>
      </c>
      <c r="AH24" s="58">
        <v>70</v>
      </c>
      <c r="AI24" s="58"/>
      <c r="AJ24" s="2">
        <v>80</v>
      </c>
      <c r="AK24" s="58">
        <v>70</v>
      </c>
      <c r="AL24" s="58"/>
      <c r="AM24" s="2">
        <v>80</v>
      </c>
      <c r="AN24" s="58"/>
      <c r="AO24" s="58"/>
      <c r="AP24" s="2"/>
      <c r="AQ24" s="58"/>
      <c r="AR24" s="58"/>
      <c r="AS24" s="2"/>
      <c r="AT24" s="58">
        <v>61</v>
      </c>
      <c r="AU24" s="31">
        <f t="shared" si="11"/>
        <v>73.727272727272734</v>
      </c>
      <c r="AV24" s="32">
        <f t="shared" si="12"/>
        <v>74</v>
      </c>
      <c r="AW24" s="35"/>
      <c r="AX24" s="58"/>
      <c r="AY24" s="58"/>
      <c r="AZ24" s="2">
        <v>80</v>
      </c>
      <c r="BA24" s="58"/>
      <c r="BB24" s="58"/>
      <c r="BC24" s="2">
        <v>80</v>
      </c>
      <c r="BD24" s="58"/>
      <c r="BE24" s="58"/>
      <c r="BF24" s="2"/>
      <c r="BG24" s="58"/>
      <c r="BH24" s="58"/>
      <c r="BI24" s="2"/>
      <c r="BJ24" s="58"/>
      <c r="BK24" s="58"/>
      <c r="BL24" s="2"/>
      <c r="BM24" s="29">
        <f t="shared" si="13"/>
        <v>80</v>
      </c>
      <c r="BN24" s="29">
        <f t="shared" si="14"/>
        <v>80</v>
      </c>
      <c r="BO24" s="29" t="str">
        <f t="shared" si="15"/>
        <v/>
      </c>
      <c r="BP24" s="29" t="str">
        <f t="shared" si="16"/>
        <v/>
      </c>
      <c r="BQ24" s="29" t="str">
        <f t="shared" si="17"/>
        <v/>
      </c>
      <c r="BR24" s="29">
        <f t="shared" si="18"/>
        <v>80</v>
      </c>
      <c r="BS24" s="58"/>
      <c r="BT24" s="58"/>
      <c r="BU24" s="2">
        <v>80</v>
      </c>
      <c r="BV24" s="58"/>
      <c r="BW24" s="58"/>
      <c r="BX24" s="2">
        <v>80</v>
      </c>
      <c r="BY24" s="58"/>
      <c r="BZ24" s="58"/>
      <c r="CA24" s="2">
        <v>80</v>
      </c>
      <c r="CB24" s="58"/>
      <c r="CC24" s="58"/>
      <c r="CD24" s="2"/>
      <c r="CE24" s="58"/>
      <c r="CF24" s="58"/>
      <c r="CG24" s="2"/>
      <c r="CH24" s="29">
        <f t="shared" si="19"/>
        <v>80</v>
      </c>
      <c r="CI24" s="29">
        <f t="shared" si="20"/>
        <v>80</v>
      </c>
      <c r="CJ24" s="29">
        <f t="shared" si="21"/>
        <v>80</v>
      </c>
      <c r="CK24" s="29" t="str">
        <f t="shared" si="22"/>
        <v/>
      </c>
      <c r="CL24" s="29" t="str">
        <f t="shared" si="23"/>
        <v/>
      </c>
      <c r="CM24" s="31">
        <f t="shared" si="24"/>
        <v>80</v>
      </c>
      <c r="CN24" s="32">
        <f t="shared" si="25"/>
        <v>80</v>
      </c>
      <c r="CO24" s="35"/>
      <c r="CP24" s="58">
        <v>10</v>
      </c>
      <c r="CQ2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4" s="35"/>
      <c r="CS24" s="58">
        <v>10</v>
      </c>
      <c r="CT2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4" s="7"/>
      <c r="CV24" s="47">
        <v>2</v>
      </c>
      <c r="CW24" s="58" t="s">
        <v>71</v>
      </c>
      <c r="CX24" s="7">
        <v>8072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silsilah keluarga, membuat bagan kelebihan dan kekurangn seumber sejarah, membuat penelitian sederhana dengan tema sejarah berdirinya sekolahku, membuat sinopsisi buku sejarah, Masih perlu peningkatan keterampilan membuat tulisan analisis bagaimana suatu peristiwa dianggap unik,abadi dan penting.</v>
      </c>
    </row>
    <row r="25" spans="1:110" x14ac:dyDescent="0.25">
      <c r="A25" s="8">
        <v>15</v>
      </c>
      <c r="B25" s="8">
        <v>134477</v>
      </c>
      <c r="C25" s="8" t="s">
        <v>112</v>
      </c>
      <c r="D25" s="8">
        <f t="shared" si="0"/>
        <v>83</v>
      </c>
      <c r="E25" s="13" t="str">
        <f t="shared" si="1"/>
        <v>B</v>
      </c>
      <c r="F25" s="17">
        <f t="shared" si="2"/>
        <v>80</v>
      </c>
      <c r="G25" s="13" t="str">
        <f t="shared" si="3"/>
        <v>B</v>
      </c>
      <c r="H2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5" s="8">
        <f t="shared" si="5"/>
        <v>80</v>
      </c>
      <c r="J25" s="13" t="str">
        <f t="shared" si="6"/>
        <v>B</v>
      </c>
      <c r="K25" s="20">
        <f t="shared" si="7"/>
        <v>80</v>
      </c>
      <c r="L25" s="13" t="str">
        <f t="shared" si="8"/>
        <v>B</v>
      </c>
      <c r="M2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5" s="7"/>
      <c r="O25" s="58">
        <v>100</v>
      </c>
      <c r="P25" s="58"/>
      <c r="Q25" s="2">
        <v>80</v>
      </c>
      <c r="R25" s="58">
        <v>70</v>
      </c>
      <c r="S25" s="58"/>
      <c r="T25" s="2">
        <v>80</v>
      </c>
      <c r="U25" s="58"/>
      <c r="V25" s="58"/>
      <c r="W25" s="2"/>
      <c r="X25" s="58"/>
      <c r="Y25" s="58"/>
      <c r="Z25" s="2"/>
      <c r="AA25" s="58"/>
      <c r="AB25" s="58"/>
      <c r="AC25" s="2"/>
      <c r="AD25" s="29">
        <f t="shared" si="10"/>
        <v>83</v>
      </c>
      <c r="AE25" s="58">
        <v>82</v>
      </c>
      <c r="AF25" s="58"/>
      <c r="AG25" s="2">
        <v>80</v>
      </c>
      <c r="AH25" s="58">
        <v>85</v>
      </c>
      <c r="AI25" s="58"/>
      <c r="AJ25" s="2">
        <v>80</v>
      </c>
      <c r="AK25" s="58">
        <v>70</v>
      </c>
      <c r="AL25" s="58"/>
      <c r="AM25" s="2">
        <v>80</v>
      </c>
      <c r="AN25" s="58"/>
      <c r="AO25" s="58"/>
      <c r="AP25" s="2"/>
      <c r="AQ25" s="58"/>
      <c r="AR25" s="58"/>
      <c r="AS25" s="2"/>
      <c r="AT25" s="58">
        <v>68.5</v>
      </c>
      <c r="AU25" s="31">
        <f t="shared" si="11"/>
        <v>79.590909090909093</v>
      </c>
      <c r="AV25" s="32">
        <f t="shared" si="12"/>
        <v>80</v>
      </c>
      <c r="AW25" s="35"/>
      <c r="AX25" s="58"/>
      <c r="AY25" s="58"/>
      <c r="AZ25" s="2">
        <v>80</v>
      </c>
      <c r="BA25" s="58"/>
      <c r="BB25" s="58"/>
      <c r="BC25" s="2">
        <v>80</v>
      </c>
      <c r="BD25" s="58"/>
      <c r="BE25" s="58"/>
      <c r="BF25" s="2"/>
      <c r="BG25" s="58"/>
      <c r="BH25" s="58"/>
      <c r="BI25" s="2"/>
      <c r="BJ25" s="58"/>
      <c r="BK25" s="58"/>
      <c r="BL25" s="2"/>
      <c r="BM25" s="29">
        <f t="shared" si="13"/>
        <v>80</v>
      </c>
      <c r="BN25" s="29">
        <f t="shared" si="14"/>
        <v>80</v>
      </c>
      <c r="BO25" s="29" t="str">
        <f t="shared" si="15"/>
        <v/>
      </c>
      <c r="BP25" s="29" t="str">
        <f t="shared" si="16"/>
        <v/>
      </c>
      <c r="BQ25" s="29" t="str">
        <f t="shared" si="17"/>
        <v/>
      </c>
      <c r="BR25" s="29">
        <f t="shared" si="18"/>
        <v>80</v>
      </c>
      <c r="BS25" s="58"/>
      <c r="BT25" s="58"/>
      <c r="BU25" s="2">
        <v>80</v>
      </c>
      <c r="BV25" s="58"/>
      <c r="BW25" s="58"/>
      <c r="BX25" s="2">
        <v>80</v>
      </c>
      <c r="BY25" s="58"/>
      <c r="BZ25" s="58"/>
      <c r="CA25" s="2">
        <v>80</v>
      </c>
      <c r="CB25" s="58"/>
      <c r="CC25" s="58"/>
      <c r="CD25" s="2"/>
      <c r="CE25" s="58"/>
      <c r="CF25" s="58"/>
      <c r="CG25" s="2"/>
      <c r="CH25" s="29">
        <f t="shared" si="19"/>
        <v>80</v>
      </c>
      <c r="CI25" s="29">
        <f t="shared" si="20"/>
        <v>80</v>
      </c>
      <c r="CJ25" s="29">
        <f t="shared" si="21"/>
        <v>80</v>
      </c>
      <c r="CK25" s="29" t="str">
        <f t="shared" si="22"/>
        <v/>
      </c>
      <c r="CL25" s="29" t="str">
        <f t="shared" si="23"/>
        <v/>
      </c>
      <c r="CM25" s="31">
        <f t="shared" si="24"/>
        <v>80</v>
      </c>
      <c r="CN25" s="32">
        <f t="shared" si="25"/>
        <v>80</v>
      </c>
      <c r="CO25" s="35"/>
      <c r="CP25" s="58">
        <v>10</v>
      </c>
      <c r="CQ2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5" s="35"/>
      <c r="CS25" s="58">
        <v>10</v>
      </c>
      <c r="CT2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5" s="7"/>
      <c r="CV25" s="47">
        <v>3</v>
      </c>
      <c r="CW25" s="58" t="s">
        <v>252</v>
      </c>
      <c r="CX25" s="7">
        <v>8073</v>
      </c>
      <c r="CY25" s="75" t="s">
        <v>73</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silsilah keluarga, membuat tulisan analisis bagaimana suatu peristiwa dianggap unik,abadi dan penting, membuat penelitian sederhana dengan tema sejarah berdirinya sekolahku, membuat sinopsisi buku sejarah, Masih perlu peningkatan keterampilan membuat bagan kelebihan dan kekurangn seumber sejarah.</v>
      </c>
    </row>
    <row r="26" spans="1:110" x14ac:dyDescent="0.25">
      <c r="A26" s="8">
        <v>16</v>
      </c>
      <c r="B26" s="8">
        <v>134494</v>
      </c>
      <c r="C26" s="8" t="s">
        <v>113</v>
      </c>
      <c r="D26" s="8">
        <f t="shared" si="0"/>
        <v>75</v>
      </c>
      <c r="E26" s="13" t="str">
        <f t="shared" si="1"/>
        <v>C</v>
      </c>
      <c r="F26" s="17">
        <f t="shared" si="2"/>
        <v>73</v>
      </c>
      <c r="G26" s="13" t="str">
        <f t="shared" si="3"/>
        <v>C</v>
      </c>
      <c r="H2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6" s="8">
        <f t="shared" si="5"/>
        <v>80</v>
      </c>
      <c r="J26" s="13" t="str">
        <f t="shared" si="6"/>
        <v>B</v>
      </c>
      <c r="K26" s="20">
        <f t="shared" si="7"/>
        <v>80</v>
      </c>
      <c r="L26" s="13" t="str">
        <f t="shared" si="8"/>
        <v>B</v>
      </c>
      <c r="M2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6" s="7"/>
      <c r="O26" s="58">
        <v>70</v>
      </c>
      <c r="P26" s="58"/>
      <c r="Q26" s="2">
        <v>80</v>
      </c>
      <c r="R26" s="58">
        <v>70</v>
      </c>
      <c r="S26" s="58"/>
      <c r="T26" s="2">
        <v>80</v>
      </c>
      <c r="U26" s="58"/>
      <c r="V26" s="58"/>
      <c r="W26" s="2"/>
      <c r="X26" s="58"/>
      <c r="Y26" s="58"/>
      <c r="Z26" s="2"/>
      <c r="AA26" s="58"/>
      <c r="AB26" s="58"/>
      <c r="AC26" s="2"/>
      <c r="AD26" s="29">
        <f t="shared" si="10"/>
        <v>75</v>
      </c>
      <c r="AE26" s="58">
        <v>70</v>
      </c>
      <c r="AF26" s="58"/>
      <c r="AG26" s="2">
        <v>80</v>
      </c>
      <c r="AH26" s="58">
        <v>70</v>
      </c>
      <c r="AI26" s="58"/>
      <c r="AJ26" s="2">
        <v>80</v>
      </c>
      <c r="AK26" s="58">
        <v>70</v>
      </c>
      <c r="AL26" s="58"/>
      <c r="AM26" s="2">
        <v>80</v>
      </c>
      <c r="AN26" s="58"/>
      <c r="AO26" s="58"/>
      <c r="AP26" s="2"/>
      <c r="AQ26" s="58"/>
      <c r="AR26" s="58"/>
      <c r="AS26" s="2"/>
      <c r="AT26" s="58">
        <v>56.5</v>
      </c>
      <c r="AU26" s="31">
        <f t="shared" si="11"/>
        <v>73.318181818181813</v>
      </c>
      <c r="AV26" s="32">
        <f t="shared" si="12"/>
        <v>73</v>
      </c>
      <c r="AW26" s="35"/>
      <c r="AX26" s="58"/>
      <c r="AY26" s="58"/>
      <c r="AZ26" s="2">
        <v>80</v>
      </c>
      <c r="BA26" s="58"/>
      <c r="BB26" s="58"/>
      <c r="BC26" s="2">
        <v>80</v>
      </c>
      <c r="BD26" s="58"/>
      <c r="BE26" s="58"/>
      <c r="BF26" s="2"/>
      <c r="BG26" s="58"/>
      <c r="BH26" s="58"/>
      <c r="BI26" s="2"/>
      <c r="BJ26" s="58"/>
      <c r="BK26" s="58"/>
      <c r="BL26" s="2"/>
      <c r="BM26" s="29">
        <f t="shared" si="13"/>
        <v>80</v>
      </c>
      <c r="BN26" s="29">
        <f t="shared" si="14"/>
        <v>80</v>
      </c>
      <c r="BO26" s="29" t="str">
        <f t="shared" si="15"/>
        <v/>
      </c>
      <c r="BP26" s="29" t="str">
        <f t="shared" si="16"/>
        <v/>
      </c>
      <c r="BQ26" s="29" t="str">
        <f t="shared" si="17"/>
        <v/>
      </c>
      <c r="BR26" s="29">
        <f t="shared" si="18"/>
        <v>80</v>
      </c>
      <c r="BS26" s="58"/>
      <c r="BT26" s="58"/>
      <c r="BU26" s="2">
        <v>80</v>
      </c>
      <c r="BV26" s="58"/>
      <c r="BW26" s="58"/>
      <c r="BX26" s="2">
        <v>80</v>
      </c>
      <c r="BY26" s="58"/>
      <c r="BZ26" s="58"/>
      <c r="CA26" s="2">
        <v>80</v>
      </c>
      <c r="CB26" s="58"/>
      <c r="CC26" s="58"/>
      <c r="CD26" s="2"/>
      <c r="CE26" s="58"/>
      <c r="CF26" s="58"/>
      <c r="CG26" s="2"/>
      <c r="CH26" s="29">
        <f t="shared" si="19"/>
        <v>80</v>
      </c>
      <c r="CI26" s="29">
        <f t="shared" si="20"/>
        <v>80</v>
      </c>
      <c r="CJ26" s="29">
        <f t="shared" si="21"/>
        <v>80</v>
      </c>
      <c r="CK26" s="29" t="str">
        <f t="shared" si="22"/>
        <v/>
      </c>
      <c r="CL26" s="29" t="str">
        <f t="shared" si="23"/>
        <v/>
      </c>
      <c r="CM26" s="31">
        <f t="shared" si="24"/>
        <v>80</v>
      </c>
      <c r="CN26" s="32">
        <f t="shared" si="25"/>
        <v>80</v>
      </c>
      <c r="CO26" s="35"/>
      <c r="CP26" s="58">
        <v>10</v>
      </c>
      <c r="CQ2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6" s="35"/>
      <c r="CS26" s="58">
        <v>10</v>
      </c>
      <c r="CT2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6" s="7"/>
      <c r="CV26" s="47">
        <v>4</v>
      </c>
      <c r="CW26" s="58" t="s">
        <v>253</v>
      </c>
      <c r="CX26" s="7">
        <v>8074</v>
      </c>
      <c r="CY26" s="51" t="s">
        <v>51</v>
      </c>
      <c r="CZ26" s="55" t="s">
        <v>52</v>
      </c>
      <c r="DA26" s="55"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membuat silsilah keluarga, membuat tulisan analisis bagaimana suatu peristiwa dianggap unik,abadi dan penting, membuat bagan kelebihan dan kekurangn seumber sejarah, membuat sinopsisi buku sejarah, Masih perlu peningkatan keterampilan membuat penelitian sederhana dengan tema sejarah berdirinya sekolahku.</v>
      </c>
    </row>
    <row r="27" spans="1:110" x14ac:dyDescent="0.25">
      <c r="A27" s="8">
        <v>17</v>
      </c>
      <c r="B27" s="8">
        <v>134511</v>
      </c>
      <c r="C27" s="8" t="s">
        <v>114</v>
      </c>
      <c r="D27" s="8">
        <f t="shared" si="0"/>
        <v>75</v>
      </c>
      <c r="E27" s="13" t="str">
        <f t="shared" si="1"/>
        <v>C</v>
      </c>
      <c r="F27" s="17">
        <f t="shared" si="2"/>
        <v>76</v>
      </c>
      <c r="G27" s="13" t="str">
        <f t="shared" si="3"/>
        <v>C</v>
      </c>
      <c r="H2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7" s="8">
        <f t="shared" si="5"/>
        <v>80</v>
      </c>
      <c r="J27" s="13" t="str">
        <f t="shared" si="6"/>
        <v>B</v>
      </c>
      <c r="K27" s="20">
        <f t="shared" si="7"/>
        <v>80</v>
      </c>
      <c r="L27" s="13" t="str">
        <f t="shared" si="8"/>
        <v>B</v>
      </c>
      <c r="M2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7" s="7"/>
      <c r="O27" s="58">
        <v>70</v>
      </c>
      <c r="P27" s="58"/>
      <c r="Q27" s="2">
        <v>80</v>
      </c>
      <c r="R27" s="58">
        <v>70</v>
      </c>
      <c r="S27" s="58"/>
      <c r="T27" s="2">
        <v>80</v>
      </c>
      <c r="U27" s="58"/>
      <c r="V27" s="58"/>
      <c r="W27" s="2"/>
      <c r="X27" s="58"/>
      <c r="Y27" s="58"/>
      <c r="Z27" s="2"/>
      <c r="AA27" s="58"/>
      <c r="AB27" s="58"/>
      <c r="AC27" s="2"/>
      <c r="AD27" s="29">
        <f t="shared" si="10"/>
        <v>75</v>
      </c>
      <c r="AE27" s="58">
        <v>70</v>
      </c>
      <c r="AF27" s="58"/>
      <c r="AG27" s="2">
        <v>80</v>
      </c>
      <c r="AH27" s="58">
        <v>70</v>
      </c>
      <c r="AI27" s="58"/>
      <c r="AJ27" s="2">
        <v>80</v>
      </c>
      <c r="AK27" s="58">
        <v>85</v>
      </c>
      <c r="AL27" s="58"/>
      <c r="AM27" s="2">
        <v>80</v>
      </c>
      <c r="AN27" s="58"/>
      <c r="AO27" s="58"/>
      <c r="AP27" s="2"/>
      <c r="AQ27" s="58"/>
      <c r="AR27" s="58"/>
      <c r="AS27" s="2"/>
      <c r="AT27" s="58">
        <v>68.5</v>
      </c>
      <c r="AU27" s="31">
        <f t="shared" si="11"/>
        <v>75.772727272727266</v>
      </c>
      <c r="AV27" s="32">
        <f t="shared" si="12"/>
        <v>76</v>
      </c>
      <c r="AW27" s="35"/>
      <c r="AX27" s="58"/>
      <c r="AY27" s="58"/>
      <c r="AZ27" s="2">
        <v>80</v>
      </c>
      <c r="BA27" s="58"/>
      <c r="BB27" s="58"/>
      <c r="BC27" s="2">
        <v>80</v>
      </c>
      <c r="BD27" s="58"/>
      <c r="BE27" s="58"/>
      <c r="BF27" s="2"/>
      <c r="BG27" s="58"/>
      <c r="BH27" s="58"/>
      <c r="BI27" s="2"/>
      <c r="BJ27" s="58"/>
      <c r="BK27" s="58"/>
      <c r="BL27" s="2"/>
      <c r="BM27" s="29">
        <f t="shared" si="13"/>
        <v>80</v>
      </c>
      <c r="BN27" s="29">
        <f t="shared" si="14"/>
        <v>80</v>
      </c>
      <c r="BO27" s="29" t="str">
        <f t="shared" si="15"/>
        <v/>
      </c>
      <c r="BP27" s="29" t="str">
        <f t="shared" si="16"/>
        <v/>
      </c>
      <c r="BQ27" s="29" t="str">
        <f t="shared" si="17"/>
        <v/>
      </c>
      <c r="BR27" s="29">
        <f t="shared" si="18"/>
        <v>80</v>
      </c>
      <c r="BS27" s="58"/>
      <c r="BT27" s="58"/>
      <c r="BU27" s="2">
        <v>80</v>
      </c>
      <c r="BV27" s="58"/>
      <c r="BW27" s="58"/>
      <c r="BX27" s="2">
        <v>80</v>
      </c>
      <c r="BY27" s="58"/>
      <c r="BZ27" s="58"/>
      <c r="CA27" s="2">
        <v>80</v>
      </c>
      <c r="CB27" s="58"/>
      <c r="CC27" s="58"/>
      <c r="CD27" s="2"/>
      <c r="CE27" s="58"/>
      <c r="CF27" s="58"/>
      <c r="CG27" s="2"/>
      <c r="CH27" s="29">
        <f t="shared" si="19"/>
        <v>80</v>
      </c>
      <c r="CI27" s="29">
        <f t="shared" si="20"/>
        <v>80</v>
      </c>
      <c r="CJ27" s="29">
        <f t="shared" si="21"/>
        <v>80</v>
      </c>
      <c r="CK27" s="29" t="str">
        <f t="shared" si="22"/>
        <v/>
      </c>
      <c r="CL27" s="29" t="str">
        <f t="shared" si="23"/>
        <v/>
      </c>
      <c r="CM27" s="31">
        <f t="shared" si="24"/>
        <v>80</v>
      </c>
      <c r="CN27" s="32">
        <f t="shared" si="25"/>
        <v>80</v>
      </c>
      <c r="CO27" s="35"/>
      <c r="CP27" s="58">
        <v>10</v>
      </c>
      <c r="CQ2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7" s="35"/>
      <c r="CS27" s="58">
        <v>10</v>
      </c>
      <c r="CT2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7" s="7"/>
      <c r="CV27" s="47">
        <v>5</v>
      </c>
      <c r="CW27" s="58" t="s">
        <v>254</v>
      </c>
      <c r="CX27" s="7">
        <v>8075</v>
      </c>
      <c r="CY27" s="49">
        <v>0</v>
      </c>
      <c r="CZ27" s="53">
        <v>69</v>
      </c>
      <c r="DA27" s="56"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membuat silsilah keluarga, membuat tulisan analisis bagaimana suatu peristiwa dianggap unik,abadi dan penting, membuat bagan kelebihan dan kekurangn seumber sejarah, membuat penelitian sederhana dengan tema sejarah berdirinya sekolahku, Masih perlu peningkatan keterampilan membuat sinopsisi buku sejarah.</v>
      </c>
    </row>
    <row r="28" spans="1:110" x14ac:dyDescent="0.25">
      <c r="A28" s="8">
        <v>18</v>
      </c>
      <c r="B28" s="8">
        <v>134528</v>
      </c>
      <c r="C28" s="8" t="s">
        <v>115</v>
      </c>
      <c r="D28" s="8">
        <f t="shared" si="0"/>
        <v>75</v>
      </c>
      <c r="E28" s="13" t="str">
        <f t="shared" si="1"/>
        <v>C</v>
      </c>
      <c r="F28" s="17" t="str">
        <f t="shared" si="2"/>
        <v/>
      </c>
      <c r="G28" s="13" t="str">
        <f t="shared" si="3"/>
        <v/>
      </c>
      <c r="H28" s="13" t="str">
        <f t="shared" si="4"/>
        <v>Memiliki kemampuan pemahaman Menganalisis kehidupan manusia dalam ruang dan waktu, kelebihan dan kekurangan berbagai bentuk/jenis sumber sejarah, langkah-langkah penelitian sejarah, ciri-ciri historiografi tradisional, kolonial dan modem, Masih perlu peningkatan pemahaman Sejarah sebagai ilmu,peristiwa,kisah dan seni.</v>
      </c>
      <c r="I28" s="8">
        <f t="shared" si="5"/>
        <v>80</v>
      </c>
      <c r="J28" s="13" t="str">
        <f t="shared" si="6"/>
        <v>B</v>
      </c>
      <c r="K28" s="20" t="str">
        <f t="shared" si="7"/>
        <v/>
      </c>
      <c r="L28" s="13" t="str">
        <f t="shared" si="8"/>
        <v/>
      </c>
      <c r="M28" s="8" t="str">
        <f t="shared" si="9"/>
        <v>Memiliki keterampilan membuat silsilah keluarga, membuat bagan kelebihan dan kekurangn seumber sejarah, membuat penelitian sederhana dengan tema sejarah berdirinya sekolahku, membuat sinopsisi buku sejarah, Masih perlu peningkatan keterampilan membuat tulisan analisis bagaimana suatu peristiwa dianggap unik,abadi dan penting.</v>
      </c>
      <c r="N28" s="7"/>
      <c r="O28" s="58">
        <v>70</v>
      </c>
      <c r="P28" s="58"/>
      <c r="Q28" s="2">
        <v>80</v>
      </c>
      <c r="R28" s="58">
        <v>70</v>
      </c>
      <c r="S28" s="58"/>
      <c r="T28" s="2">
        <v>80</v>
      </c>
      <c r="U28" s="58"/>
      <c r="V28" s="58"/>
      <c r="W28" s="2"/>
      <c r="X28" s="58"/>
      <c r="Y28" s="58"/>
      <c r="Z28" s="2"/>
      <c r="AA28" s="58"/>
      <c r="AB28" s="58"/>
      <c r="AC28" s="2"/>
      <c r="AD28" s="29">
        <f t="shared" si="10"/>
        <v>75</v>
      </c>
      <c r="AE28" s="58"/>
      <c r="AF28" s="58"/>
      <c r="AG28" s="2"/>
      <c r="AH28" s="58"/>
      <c r="AI28" s="58"/>
      <c r="AJ28" s="2"/>
      <c r="AK28" s="58"/>
      <c r="AL28" s="58"/>
      <c r="AM28" s="2"/>
      <c r="AN28" s="58"/>
      <c r="AO28" s="58"/>
      <c r="AP28" s="2"/>
      <c r="AQ28" s="58"/>
      <c r="AR28" s="58"/>
      <c r="AS28" s="2"/>
      <c r="AT28" s="58"/>
      <c r="AU28" s="31" t="str">
        <f t="shared" si="11"/>
        <v/>
      </c>
      <c r="AV28" s="32" t="str">
        <f t="shared" si="12"/>
        <v/>
      </c>
      <c r="AW28" s="35"/>
      <c r="AX28" s="58"/>
      <c r="AY28" s="58"/>
      <c r="AZ28" s="2">
        <v>80</v>
      </c>
      <c r="BA28" s="58"/>
      <c r="BB28" s="58"/>
      <c r="BC28" s="2">
        <v>80</v>
      </c>
      <c r="BD28" s="58"/>
      <c r="BE28" s="58"/>
      <c r="BF28" s="2"/>
      <c r="BG28" s="58"/>
      <c r="BH28" s="58"/>
      <c r="BI28" s="2"/>
      <c r="BJ28" s="58"/>
      <c r="BK28" s="58"/>
      <c r="BL28" s="2"/>
      <c r="BM28" s="29">
        <f t="shared" si="13"/>
        <v>80</v>
      </c>
      <c r="BN28" s="29">
        <f t="shared" si="14"/>
        <v>80</v>
      </c>
      <c r="BO28" s="29" t="str">
        <f t="shared" si="15"/>
        <v/>
      </c>
      <c r="BP28" s="29" t="str">
        <f t="shared" si="16"/>
        <v/>
      </c>
      <c r="BQ28" s="29" t="str">
        <f t="shared" si="17"/>
        <v/>
      </c>
      <c r="BR28" s="29">
        <f t="shared" si="18"/>
        <v>80</v>
      </c>
      <c r="BS28" s="58"/>
      <c r="BT28" s="58"/>
      <c r="BU28" s="2"/>
      <c r="BV28" s="58"/>
      <c r="BW28" s="58"/>
      <c r="BX28" s="2"/>
      <c r="BY28" s="58"/>
      <c r="BZ28" s="58"/>
      <c r="CA28" s="2"/>
      <c r="CB28" s="58"/>
      <c r="CC28" s="58"/>
      <c r="CD28" s="2"/>
      <c r="CE28" s="58"/>
      <c r="CF28" s="58"/>
      <c r="CG28" s="2"/>
      <c r="CH28" s="29" t="str">
        <f t="shared" si="19"/>
        <v/>
      </c>
      <c r="CI28" s="29" t="str">
        <f t="shared" si="20"/>
        <v/>
      </c>
      <c r="CJ28" s="29" t="str">
        <f t="shared" si="21"/>
        <v/>
      </c>
      <c r="CK28" s="29" t="str">
        <f t="shared" si="22"/>
        <v/>
      </c>
      <c r="CL28" s="29" t="str">
        <f t="shared" si="23"/>
        <v/>
      </c>
      <c r="CM28" s="31" t="str">
        <f t="shared" si="24"/>
        <v/>
      </c>
      <c r="CN28" s="32" t="str">
        <f t="shared" si="25"/>
        <v/>
      </c>
      <c r="CO28" s="35"/>
      <c r="CP28" s="58">
        <v>2</v>
      </c>
      <c r="CQ28" s="45" t="str">
        <f t="shared" si="26"/>
        <v>Memiliki kemampuan pemahaman Menganalisis kehidupan manusia dalam ruang dan waktu, kelebihan dan kekurangan berbagai bentuk/jenis sumber sejarah, langkah-langkah penelitian sejarah, ciri-ciri historiografi tradisional, kolonial dan modem, Masih perlu peningkatan pemahaman Sejarah sebagai ilmu,peristiwa,kisah dan seni.</v>
      </c>
      <c r="CR28" s="35"/>
      <c r="CS28" s="58">
        <v>2</v>
      </c>
      <c r="CT28" s="45" t="str">
        <f t="shared" si="27"/>
        <v>Memiliki keterampilan membuat silsilah keluarga, membuat bagan kelebihan dan kekurangn seumber sejarah, membuat penelitian sederhana dengan tema sejarah berdirinya sekolahku, membuat sinopsisi buku sejarah, Masih perlu peningkatan keterampilan membuat tulisan analisis bagaimana suatu peristiwa dianggap unik,abadi dan penting.</v>
      </c>
      <c r="CU28" s="7"/>
      <c r="CV28" s="47">
        <v>6</v>
      </c>
      <c r="CW28" s="58"/>
      <c r="CX28" s="7">
        <v>8076</v>
      </c>
      <c r="CY28" s="49">
        <v>70</v>
      </c>
      <c r="CZ28" s="54">
        <v>79</v>
      </c>
      <c r="DA28" s="57"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29" spans="1:110" x14ac:dyDescent="0.25">
      <c r="A29" s="8">
        <v>19</v>
      </c>
      <c r="B29" s="8">
        <v>134545</v>
      </c>
      <c r="C29" s="8" t="s">
        <v>116</v>
      </c>
      <c r="D29" s="8">
        <f t="shared" si="0"/>
        <v>75</v>
      </c>
      <c r="E29" s="13" t="str">
        <f t="shared" si="1"/>
        <v>C</v>
      </c>
      <c r="F29" s="17">
        <f t="shared" si="2"/>
        <v>73</v>
      </c>
      <c r="G29" s="13" t="str">
        <f t="shared" si="3"/>
        <v>C</v>
      </c>
      <c r="H2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9" s="8">
        <f t="shared" si="5"/>
        <v>80</v>
      </c>
      <c r="J29" s="13" t="str">
        <f t="shared" si="6"/>
        <v>B</v>
      </c>
      <c r="K29" s="20">
        <f t="shared" si="7"/>
        <v>80</v>
      </c>
      <c r="L29" s="13" t="str">
        <f t="shared" si="8"/>
        <v>B</v>
      </c>
      <c r="M2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9" s="7"/>
      <c r="O29" s="58">
        <v>70</v>
      </c>
      <c r="P29" s="58"/>
      <c r="Q29" s="2">
        <v>80</v>
      </c>
      <c r="R29" s="58">
        <v>70</v>
      </c>
      <c r="S29" s="58"/>
      <c r="T29" s="2">
        <v>80</v>
      </c>
      <c r="U29" s="58"/>
      <c r="V29" s="58"/>
      <c r="W29" s="2"/>
      <c r="X29" s="58"/>
      <c r="Y29" s="58"/>
      <c r="Z29" s="2"/>
      <c r="AA29" s="58"/>
      <c r="AB29" s="58"/>
      <c r="AC29" s="2"/>
      <c r="AD29" s="29">
        <f t="shared" si="10"/>
        <v>75</v>
      </c>
      <c r="AE29" s="58">
        <v>70</v>
      </c>
      <c r="AF29" s="58"/>
      <c r="AG29" s="2">
        <v>80</v>
      </c>
      <c r="AH29" s="58">
        <v>70</v>
      </c>
      <c r="AI29" s="58"/>
      <c r="AJ29" s="2">
        <v>80</v>
      </c>
      <c r="AK29" s="58">
        <v>70</v>
      </c>
      <c r="AL29" s="58"/>
      <c r="AM29" s="2">
        <v>80</v>
      </c>
      <c r="AN29" s="58"/>
      <c r="AO29" s="58"/>
      <c r="AP29" s="2"/>
      <c r="AQ29" s="58"/>
      <c r="AR29" s="58"/>
      <c r="AS29" s="2"/>
      <c r="AT29" s="58">
        <v>52</v>
      </c>
      <c r="AU29" s="31">
        <f t="shared" si="11"/>
        <v>72.909090909090907</v>
      </c>
      <c r="AV29" s="32">
        <f t="shared" si="12"/>
        <v>73</v>
      </c>
      <c r="AW29" s="35"/>
      <c r="AX29" s="58"/>
      <c r="AY29" s="58"/>
      <c r="AZ29" s="2">
        <v>80</v>
      </c>
      <c r="BA29" s="58"/>
      <c r="BB29" s="58"/>
      <c r="BC29" s="2">
        <v>80</v>
      </c>
      <c r="BD29" s="58"/>
      <c r="BE29" s="58"/>
      <c r="BF29" s="2"/>
      <c r="BG29" s="58"/>
      <c r="BH29" s="58"/>
      <c r="BI29" s="2"/>
      <c r="BJ29" s="58"/>
      <c r="BK29" s="58"/>
      <c r="BL29" s="2"/>
      <c r="BM29" s="29">
        <f t="shared" si="13"/>
        <v>80</v>
      </c>
      <c r="BN29" s="29">
        <f t="shared" si="14"/>
        <v>80</v>
      </c>
      <c r="BO29" s="29" t="str">
        <f t="shared" si="15"/>
        <v/>
      </c>
      <c r="BP29" s="29" t="str">
        <f t="shared" si="16"/>
        <v/>
      </c>
      <c r="BQ29" s="29" t="str">
        <f t="shared" si="17"/>
        <v/>
      </c>
      <c r="BR29" s="29">
        <f t="shared" si="18"/>
        <v>80</v>
      </c>
      <c r="BS29" s="58"/>
      <c r="BT29" s="58"/>
      <c r="BU29" s="2">
        <v>80</v>
      </c>
      <c r="BV29" s="58"/>
      <c r="BW29" s="58"/>
      <c r="BX29" s="2">
        <v>80</v>
      </c>
      <c r="BY29" s="58"/>
      <c r="BZ29" s="58"/>
      <c r="CA29" s="2">
        <v>80</v>
      </c>
      <c r="CB29" s="58"/>
      <c r="CC29" s="58"/>
      <c r="CD29" s="2"/>
      <c r="CE29" s="58"/>
      <c r="CF29" s="58"/>
      <c r="CG29" s="2"/>
      <c r="CH29" s="29">
        <f t="shared" si="19"/>
        <v>80</v>
      </c>
      <c r="CI29" s="29">
        <f t="shared" si="20"/>
        <v>80</v>
      </c>
      <c r="CJ29" s="29">
        <f t="shared" si="21"/>
        <v>80</v>
      </c>
      <c r="CK29" s="29" t="str">
        <f t="shared" si="22"/>
        <v/>
      </c>
      <c r="CL29" s="29" t="str">
        <f t="shared" si="23"/>
        <v/>
      </c>
      <c r="CM29" s="31">
        <f t="shared" si="24"/>
        <v>80</v>
      </c>
      <c r="CN29" s="32">
        <f t="shared" si="25"/>
        <v>80</v>
      </c>
      <c r="CO29" s="35"/>
      <c r="CP29" s="58">
        <v>10</v>
      </c>
      <c r="CQ2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9" s="35"/>
      <c r="CS29" s="58">
        <v>10</v>
      </c>
      <c r="CT2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9" s="7"/>
      <c r="CV29" s="47">
        <v>7</v>
      </c>
      <c r="CW29" s="58"/>
      <c r="CX29" s="7">
        <v>8077</v>
      </c>
      <c r="CY29" s="49">
        <v>80</v>
      </c>
      <c r="CZ29" s="54">
        <v>89</v>
      </c>
      <c r="DA29" s="57"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0" spans="1:110" x14ac:dyDescent="0.25">
      <c r="A30" s="8">
        <v>20</v>
      </c>
      <c r="B30" s="8">
        <v>134562</v>
      </c>
      <c r="C30" s="8" t="s">
        <v>117</v>
      </c>
      <c r="D30" s="8">
        <f t="shared" si="0"/>
        <v>75</v>
      </c>
      <c r="E30" s="13" t="str">
        <f t="shared" si="1"/>
        <v>C</v>
      </c>
      <c r="F30" s="17">
        <f t="shared" si="2"/>
        <v>73</v>
      </c>
      <c r="G30" s="13" t="str">
        <f t="shared" si="3"/>
        <v>C</v>
      </c>
      <c r="H3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0" s="8">
        <f t="shared" si="5"/>
        <v>80</v>
      </c>
      <c r="J30" s="13" t="str">
        <f t="shared" si="6"/>
        <v>B</v>
      </c>
      <c r="K30" s="20">
        <f t="shared" si="7"/>
        <v>80</v>
      </c>
      <c r="L30" s="13" t="str">
        <f t="shared" si="8"/>
        <v>B</v>
      </c>
      <c r="M3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0" s="7"/>
      <c r="O30" s="58">
        <v>70</v>
      </c>
      <c r="P30" s="58"/>
      <c r="Q30" s="2">
        <v>80</v>
      </c>
      <c r="R30" s="58">
        <v>70</v>
      </c>
      <c r="S30" s="58"/>
      <c r="T30" s="2">
        <v>80</v>
      </c>
      <c r="U30" s="58"/>
      <c r="V30" s="58"/>
      <c r="W30" s="2"/>
      <c r="X30" s="58"/>
      <c r="Y30" s="58"/>
      <c r="Z30" s="2"/>
      <c r="AA30" s="58"/>
      <c r="AB30" s="58"/>
      <c r="AC30" s="2"/>
      <c r="AD30" s="29">
        <f t="shared" si="10"/>
        <v>75</v>
      </c>
      <c r="AE30" s="58">
        <v>70</v>
      </c>
      <c r="AF30" s="58"/>
      <c r="AG30" s="2">
        <v>80</v>
      </c>
      <c r="AH30" s="58">
        <v>70</v>
      </c>
      <c r="AI30" s="58"/>
      <c r="AJ30" s="2">
        <v>80</v>
      </c>
      <c r="AK30" s="58">
        <v>70</v>
      </c>
      <c r="AL30" s="58"/>
      <c r="AM30" s="2">
        <v>80</v>
      </c>
      <c r="AN30" s="58"/>
      <c r="AO30" s="58"/>
      <c r="AP30" s="2"/>
      <c r="AQ30" s="58"/>
      <c r="AR30" s="58"/>
      <c r="AS30" s="2"/>
      <c r="AT30" s="58">
        <v>58</v>
      </c>
      <c r="AU30" s="31">
        <f t="shared" si="11"/>
        <v>73.454545454545453</v>
      </c>
      <c r="AV30" s="32">
        <f t="shared" si="12"/>
        <v>73</v>
      </c>
      <c r="AW30" s="35"/>
      <c r="AX30" s="58"/>
      <c r="AY30" s="58"/>
      <c r="AZ30" s="2">
        <v>80</v>
      </c>
      <c r="BA30" s="58"/>
      <c r="BB30" s="58"/>
      <c r="BC30" s="2">
        <v>80</v>
      </c>
      <c r="BD30" s="58"/>
      <c r="BE30" s="58"/>
      <c r="BF30" s="2"/>
      <c r="BG30" s="58"/>
      <c r="BH30" s="58"/>
      <c r="BI30" s="2"/>
      <c r="BJ30" s="58"/>
      <c r="BK30" s="58"/>
      <c r="BL30" s="2"/>
      <c r="BM30" s="29">
        <f t="shared" si="13"/>
        <v>80</v>
      </c>
      <c r="BN30" s="29">
        <f t="shared" si="14"/>
        <v>80</v>
      </c>
      <c r="BO30" s="29" t="str">
        <f t="shared" si="15"/>
        <v/>
      </c>
      <c r="BP30" s="29" t="str">
        <f t="shared" si="16"/>
        <v/>
      </c>
      <c r="BQ30" s="29" t="str">
        <f t="shared" si="17"/>
        <v/>
      </c>
      <c r="BR30" s="29">
        <f t="shared" si="18"/>
        <v>80</v>
      </c>
      <c r="BS30" s="58"/>
      <c r="BT30" s="58"/>
      <c r="BU30" s="2">
        <v>80</v>
      </c>
      <c r="BV30" s="58"/>
      <c r="BW30" s="58"/>
      <c r="BX30" s="2">
        <v>80</v>
      </c>
      <c r="BY30" s="58"/>
      <c r="BZ30" s="58"/>
      <c r="CA30" s="2">
        <v>80</v>
      </c>
      <c r="CB30" s="58"/>
      <c r="CC30" s="58"/>
      <c r="CD30" s="2"/>
      <c r="CE30" s="58"/>
      <c r="CF30" s="58"/>
      <c r="CG30" s="2"/>
      <c r="CH30" s="29">
        <f t="shared" si="19"/>
        <v>80</v>
      </c>
      <c r="CI30" s="29">
        <f t="shared" si="20"/>
        <v>80</v>
      </c>
      <c r="CJ30" s="29">
        <f t="shared" si="21"/>
        <v>80</v>
      </c>
      <c r="CK30" s="29" t="str">
        <f t="shared" si="22"/>
        <v/>
      </c>
      <c r="CL30" s="29" t="str">
        <f t="shared" si="23"/>
        <v/>
      </c>
      <c r="CM30" s="31">
        <f t="shared" si="24"/>
        <v>80</v>
      </c>
      <c r="CN30" s="32">
        <f t="shared" si="25"/>
        <v>80</v>
      </c>
      <c r="CO30" s="35"/>
      <c r="CP30" s="58">
        <v>10</v>
      </c>
      <c r="CQ3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0" s="35"/>
      <c r="CS30" s="58">
        <v>10</v>
      </c>
      <c r="CT3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0" s="7"/>
      <c r="CV30" s="47">
        <v>8</v>
      </c>
      <c r="CW30" s="58"/>
      <c r="CX30" s="7">
        <v>8078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1" spans="1:110" x14ac:dyDescent="0.25">
      <c r="A31" s="8">
        <v>21</v>
      </c>
      <c r="B31" s="8">
        <v>134579</v>
      </c>
      <c r="C31" s="8" t="s">
        <v>118</v>
      </c>
      <c r="D31" s="8">
        <f t="shared" si="0"/>
        <v>75</v>
      </c>
      <c r="E31" s="13" t="str">
        <f t="shared" si="1"/>
        <v>C</v>
      </c>
      <c r="F31" s="17">
        <f t="shared" si="2"/>
        <v>75</v>
      </c>
      <c r="G31" s="13" t="str">
        <f t="shared" si="3"/>
        <v>C</v>
      </c>
      <c r="H3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1" s="8">
        <f t="shared" si="5"/>
        <v>80</v>
      </c>
      <c r="J31" s="13" t="str">
        <f t="shared" si="6"/>
        <v>B</v>
      </c>
      <c r="K31" s="20">
        <f t="shared" si="7"/>
        <v>80</v>
      </c>
      <c r="L31" s="13" t="str">
        <f t="shared" si="8"/>
        <v>B</v>
      </c>
      <c r="M3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1" s="7"/>
      <c r="O31" s="58">
        <v>70</v>
      </c>
      <c r="P31" s="58"/>
      <c r="Q31" s="2">
        <v>80</v>
      </c>
      <c r="R31" s="58">
        <v>70</v>
      </c>
      <c r="S31" s="58"/>
      <c r="T31" s="2">
        <v>80</v>
      </c>
      <c r="U31" s="58"/>
      <c r="V31" s="58"/>
      <c r="W31" s="2"/>
      <c r="X31" s="58"/>
      <c r="Y31" s="58"/>
      <c r="Z31" s="2"/>
      <c r="AA31" s="58"/>
      <c r="AB31" s="58"/>
      <c r="AC31" s="2"/>
      <c r="AD31" s="29">
        <f t="shared" si="10"/>
        <v>75</v>
      </c>
      <c r="AE31" s="58">
        <v>92</v>
      </c>
      <c r="AF31" s="58"/>
      <c r="AG31" s="2">
        <v>80</v>
      </c>
      <c r="AH31" s="58">
        <v>70</v>
      </c>
      <c r="AI31" s="58"/>
      <c r="AJ31" s="2">
        <v>80</v>
      </c>
      <c r="AK31" s="58">
        <v>70</v>
      </c>
      <c r="AL31" s="58"/>
      <c r="AM31" s="2">
        <v>80</v>
      </c>
      <c r="AN31" s="58"/>
      <c r="AO31" s="58"/>
      <c r="AP31" s="2"/>
      <c r="AQ31" s="58"/>
      <c r="AR31" s="58"/>
      <c r="AS31" s="2"/>
      <c r="AT31" s="58">
        <v>58</v>
      </c>
      <c r="AU31" s="31">
        <f t="shared" si="11"/>
        <v>75.454545454545453</v>
      </c>
      <c r="AV31" s="32">
        <f t="shared" si="12"/>
        <v>75</v>
      </c>
      <c r="AW31" s="35"/>
      <c r="AX31" s="58"/>
      <c r="AY31" s="58"/>
      <c r="AZ31" s="2">
        <v>80</v>
      </c>
      <c r="BA31" s="58"/>
      <c r="BB31" s="58"/>
      <c r="BC31" s="2">
        <v>80</v>
      </c>
      <c r="BD31" s="58"/>
      <c r="BE31" s="58"/>
      <c r="BF31" s="2"/>
      <c r="BG31" s="58"/>
      <c r="BH31" s="58"/>
      <c r="BI31" s="2"/>
      <c r="BJ31" s="58"/>
      <c r="BK31" s="58"/>
      <c r="BL31" s="2"/>
      <c r="BM31" s="29">
        <f t="shared" si="13"/>
        <v>80</v>
      </c>
      <c r="BN31" s="29">
        <f t="shared" si="14"/>
        <v>80</v>
      </c>
      <c r="BO31" s="29" t="str">
        <f t="shared" si="15"/>
        <v/>
      </c>
      <c r="BP31" s="29" t="str">
        <f t="shared" si="16"/>
        <v/>
      </c>
      <c r="BQ31" s="29" t="str">
        <f t="shared" si="17"/>
        <v/>
      </c>
      <c r="BR31" s="29">
        <f t="shared" si="18"/>
        <v>80</v>
      </c>
      <c r="BS31" s="58"/>
      <c r="BT31" s="58"/>
      <c r="BU31" s="2">
        <v>80</v>
      </c>
      <c r="BV31" s="58"/>
      <c r="BW31" s="58"/>
      <c r="BX31" s="2">
        <v>80</v>
      </c>
      <c r="BY31" s="58"/>
      <c r="BZ31" s="58"/>
      <c r="CA31" s="2">
        <v>80</v>
      </c>
      <c r="CB31" s="58"/>
      <c r="CC31" s="58"/>
      <c r="CD31" s="2"/>
      <c r="CE31" s="58"/>
      <c r="CF31" s="58"/>
      <c r="CG31" s="2"/>
      <c r="CH31" s="29">
        <f t="shared" si="19"/>
        <v>80</v>
      </c>
      <c r="CI31" s="29">
        <f t="shared" si="20"/>
        <v>80</v>
      </c>
      <c r="CJ31" s="29">
        <f t="shared" si="21"/>
        <v>80</v>
      </c>
      <c r="CK31" s="29" t="str">
        <f t="shared" si="22"/>
        <v/>
      </c>
      <c r="CL31" s="29" t="str">
        <f t="shared" si="23"/>
        <v/>
      </c>
      <c r="CM31" s="31">
        <f t="shared" si="24"/>
        <v>80</v>
      </c>
      <c r="CN31" s="32">
        <f t="shared" si="25"/>
        <v>80</v>
      </c>
      <c r="CO31" s="35"/>
      <c r="CP31" s="58">
        <v>10</v>
      </c>
      <c r="CQ3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1" s="35"/>
      <c r="CS31" s="58">
        <v>10</v>
      </c>
      <c r="CT3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1" s="7"/>
      <c r="CV31" s="47">
        <v>9</v>
      </c>
      <c r="CW31" s="58"/>
      <c r="CX31" s="7">
        <v>8079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2" spans="1:110" x14ac:dyDescent="0.25">
      <c r="A32" s="8">
        <v>22</v>
      </c>
      <c r="B32" s="8">
        <v>134596</v>
      </c>
      <c r="C32" s="8" t="s">
        <v>119</v>
      </c>
      <c r="D32" s="8">
        <f t="shared" si="0"/>
        <v>75</v>
      </c>
      <c r="E32" s="13" t="str">
        <f t="shared" si="1"/>
        <v>C</v>
      </c>
      <c r="F32" s="17">
        <f t="shared" si="2"/>
        <v>79</v>
      </c>
      <c r="G32" s="13" t="str">
        <f t="shared" si="3"/>
        <v>C</v>
      </c>
      <c r="H3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2" s="8">
        <f t="shared" si="5"/>
        <v>80</v>
      </c>
      <c r="J32" s="13" t="str">
        <f t="shared" si="6"/>
        <v>B</v>
      </c>
      <c r="K32" s="20">
        <f t="shared" si="7"/>
        <v>80</v>
      </c>
      <c r="L32" s="13" t="str">
        <f t="shared" si="8"/>
        <v>B</v>
      </c>
      <c r="M3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2" s="7"/>
      <c r="O32" s="58">
        <v>70</v>
      </c>
      <c r="P32" s="58"/>
      <c r="Q32" s="2">
        <v>80</v>
      </c>
      <c r="R32" s="58">
        <v>70</v>
      </c>
      <c r="S32" s="58"/>
      <c r="T32" s="2">
        <v>80</v>
      </c>
      <c r="U32" s="58"/>
      <c r="V32" s="58"/>
      <c r="W32" s="2"/>
      <c r="X32" s="58"/>
      <c r="Y32" s="58"/>
      <c r="Z32" s="2"/>
      <c r="AA32" s="58"/>
      <c r="AB32" s="58"/>
      <c r="AC32" s="2"/>
      <c r="AD32" s="29">
        <f t="shared" si="10"/>
        <v>75</v>
      </c>
      <c r="AE32" s="58">
        <v>92</v>
      </c>
      <c r="AF32" s="58"/>
      <c r="AG32" s="2">
        <v>80</v>
      </c>
      <c r="AH32" s="58">
        <v>90</v>
      </c>
      <c r="AI32" s="58"/>
      <c r="AJ32" s="2">
        <v>80</v>
      </c>
      <c r="AK32" s="58">
        <v>78</v>
      </c>
      <c r="AL32" s="58"/>
      <c r="AM32" s="2">
        <v>80</v>
      </c>
      <c r="AN32" s="58"/>
      <c r="AO32" s="58"/>
      <c r="AP32" s="2"/>
      <c r="AQ32" s="58"/>
      <c r="AR32" s="58"/>
      <c r="AS32" s="2"/>
      <c r="AT32" s="58">
        <v>70</v>
      </c>
      <c r="AU32" s="31">
        <f t="shared" si="11"/>
        <v>79.090909090909093</v>
      </c>
      <c r="AV32" s="32">
        <f t="shared" si="12"/>
        <v>79</v>
      </c>
      <c r="AW32" s="35"/>
      <c r="AX32" s="58"/>
      <c r="AY32" s="58"/>
      <c r="AZ32" s="2">
        <v>80</v>
      </c>
      <c r="BA32" s="58"/>
      <c r="BB32" s="58"/>
      <c r="BC32" s="2">
        <v>80</v>
      </c>
      <c r="BD32" s="58"/>
      <c r="BE32" s="58"/>
      <c r="BF32" s="2"/>
      <c r="BG32" s="58"/>
      <c r="BH32" s="58"/>
      <c r="BI32" s="2"/>
      <c r="BJ32" s="58"/>
      <c r="BK32" s="58"/>
      <c r="BL32" s="2"/>
      <c r="BM32" s="29">
        <f t="shared" si="13"/>
        <v>80</v>
      </c>
      <c r="BN32" s="29">
        <f t="shared" si="14"/>
        <v>80</v>
      </c>
      <c r="BO32" s="29" t="str">
        <f t="shared" si="15"/>
        <v/>
      </c>
      <c r="BP32" s="29" t="str">
        <f t="shared" si="16"/>
        <v/>
      </c>
      <c r="BQ32" s="29" t="str">
        <f t="shared" si="17"/>
        <v/>
      </c>
      <c r="BR32" s="29">
        <f t="shared" si="18"/>
        <v>80</v>
      </c>
      <c r="BS32" s="58"/>
      <c r="BT32" s="58"/>
      <c r="BU32" s="2">
        <v>80</v>
      </c>
      <c r="BV32" s="58"/>
      <c r="BW32" s="58"/>
      <c r="BX32" s="2">
        <v>80</v>
      </c>
      <c r="BY32" s="58"/>
      <c r="BZ32" s="58"/>
      <c r="CA32" s="2">
        <v>80</v>
      </c>
      <c r="CB32" s="58"/>
      <c r="CC32" s="58"/>
      <c r="CD32" s="2"/>
      <c r="CE32" s="58"/>
      <c r="CF32" s="58"/>
      <c r="CG32" s="2"/>
      <c r="CH32" s="29">
        <f t="shared" si="19"/>
        <v>80</v>
      </c>
      <c r="CI32" s="29">
        <f t="shared" si="20"/>
        <v>80</v>
      </c>
      <c r="CJ32" s="29">
        <f t="shared" si="21"/>
        <v>80</v>
      </c>
      <c r="CK32" s="29" t="str">
        <f t="shared" si="22"/>
        <v/>
      </c>
      <c r="CL32" s="29" t="str">
        <f t="shared" si="23"/>
        <v/>
      </c>
      <c r="CM32" s="31">
        <f t="shared" si="24"/>
        <v>80</v>
      </c>
      <c r="CN32" s="32">
        <f t="shared" si="25"/>
        <v>80</v>
      </c>
      <c r="CO32" s="35"/>
      <c r="CP32" s="58">
        <v>10</v>
      </c>
      <c r="CQ3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2" s="35"/>
      <c r="CS32" s="58">
        <v>10</v>
      </c>
      <c r="CT3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2" s="7"/>
      <c r="CV32" s="47">
        <v>10</v>
      </c>
      <c r="CW32" s="58"/>
      <c r="CX32" s="7">
        <v>8080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3" spans="1:110" x14ac:dyDescent="0.25">
      <c r="A33" s="8">
        <v>23</v>
      </c>
      <c r="B33" s="8">
        <v>134613</v>
      </c>
      <c r="C33" s="8" t="s">
        <v>120</v>
      </c>
      <c r="D33" s="8">
        <f t="shared" si="0"/>
        <v>75</v>
      </c>
      <c r="E33" s="13" t="str">
        <f t="shared" si="1"/>
        <v>C</v>
      </c>
      <c r="F33" s="17">
        <f t="shared" si="2"/>
        <v>70</v>
      </c>
      <c r="G33" s="13" t="str">
        <f t="shared" si="3"/>
        <v>C</v>
      </c>
      <c r="H3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3" s="8">
        <f t="shared" si="5"/>
        <v>80</v>
      </c>
      <c r="J33" s="13" t="str">
        <f t="shared" si="6"/>
        <v>B</v>
      </c>
      <c r="K33" s="20">
        <f t="shared" si="7"/>
        <v>80</v>
      </c>
      <c r="L33" s="13" t="str">
        <f t="shared" si="8"/>
        <v>B</v>
      </c>
      <c r="M3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3" s="7"/>
      <c r="O33" s="58">
        <v>70</v>
      </c>
      <c r="P33" s="58"/>
      <c r="Q33" s="2">
        <v>80</v>
      </c>
      <c r="R33" s="58">
        <v>70</v>
      </c>
      <c r="S33" s="58"/>
      <c r="T33" s="2">
        <v>80</v>
      </c>
      <c r="U33" s="58"/>
      <c r="V33" s="58"/>
      <c r="W33" s="2"/>
      <c r="X33" s="58"/>
      <c r="Y33" s="58"/>
      <c r="Z33" s="2"/>
      <c r="AA33" s="58"/>
      <c r="AB33" s="58"/>
      <c r="AC33" s="2"/>
      <c r="AD33" s="29">
        <f t="shared" si="10"/>
        <v>75</v>
      </c>
      <c r="AE33" s="58">
        <v>70</v>
      </c>
      <c r="AF33" s="58"/>
      <c r="AG33" s="2">
        <v>80</v>
      </c>
      <c r="AH33" s="58">
        <v>70</v>
      </c>
      <c r="AI33" s="58"/>
      <c r="AJ33" s="2">
        <v>80</v>
      </c>
      <c r="AK33" s="58">
        <v>70</v>
      </c>
      <c r="AL33" s="58"/>
      <c r="AM33" s="2">
        <v>80</v>
      </c>
      <c r="AN33" s="58"/>
      <c r="AO33" s="58"/>
      <c r="AP33" s="2"/>
      <c r="AQ33" s="58"/>
      <c r="AR33" s="58"/>
      <c r="AS33" s="2"/>
      <c r="AT33" s="58">
        <v>22</v>
      </c>
      <c r="AU33" s="31">
        <f t="shared" si="11"/>
        <v>70.181818181818187</v>
      </c>
      <c r="AV33" s="32">
        <f t="shared" si="12"/>
        <v>70</v>
      </c>
      <c r="AW33" s="35"/>
      <c r="AX33" s="58"/>
      <c r="AY33" s="58"/>
      <c r="AZ33" s="2">
        <v>80</v>
      </c>
      <c r="BA33" s="58"/>
      <c r="BB33" s="58"/>
      <c r="BC33" s="2">
        <v>80</v>
      </c>
      <c r="BD33" s="58"/>
      <c r="BE33" s="58"/>
      <c r="BF33" s="2"/>
      <c r="BG33" s="58"/>
      <c r="BH33" s="58"/>
      <c r="BI33" s="2"/>
      <c r="BJ33" s="58"/>
      <c r="BK33" s="58"/>
      <c r="BL33" s="2"/>
      <c r="BM33" s="29">
        <f t="shared" si="13"/>
        <v>80</v>
      </c>
      <c r="BN33" s="29">
        <f t="shared" si="14"/>
        <v>80</v>
      </c>
      <c r="BO33" s="29" t="str">
        <f t="shared" si="15"/>
        <v/>
      </c>
      <c r="BP33" s="29" t="str">
        <f t="shared" si="16"/>
        <v/>
      </c>
      <c r="BQ33" s="29" t="str">
        <f t="shared" si="17"/>
        <v/>
      </c>
      <c r="BR33" s="29">
        <f t="shared" si="18"/>
        <v>80</v>
      </c>
      <c r="BS33" s="58"/>
      <c r="BT33" s="58"/>
      <c r="BU33" s="2">
        <v>80</v>
      </c>
      <c r="BV33" s="58"/>
      <c r="BW33" s="58"/>
      <c r="BX33" s="2">
        <v>80</v>
      </c>
      <c r="BY33" s="58"/>
      <c r="BZ33" s="58"/>
      <c r="CA33" s="2">
        <v>80</v>
      </c>
      <c r="CB33" s="58"/>
      <c r="CC33" s="58"/>
      <c r="CD33" s="2"/>
      <c r="CE33" s="58"/>
      <c r="CF33" s="58"/>
      <c r="CG33" s="2"/>
      <c r="CH33" s="29">
        <f t="shared" si="19"/>
        <v>80</v>
      </c>
      <c r="CI33" s="29">
        <f t="shared" si="20"/>
        <v>80</v>
      </c>
      <c r="CJ33" s="29">
        <f t="shared" si="21"/>
        <v>80</v>
      </c>
      <c r="CK33" s="29" t="str">
        <f t="shared" si="22"/>
        <v/>
      </c>
      <c r="CL33" s="29" t="str">
        <f t="shared" si="23"/>
        <v/>
      </c>
      <c r="CM33" s="31">
        <f t="shared" si="24"/>
        <v>80</v>
      </c>
      <c r="CN33" s="32">
        <f t="shared" si="25"/>
        <v>80</v>
      </c>
      <c r="CO33" s="35"/>
      <c r="CP33" s="58">
        <v>10</v>
      </c>
      <c r="CQ3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3" s="35"/>
      <c r="CS33" s="58">
        <v>10</v>
      </c>
      <c r="CT3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4" spans="1:110" x14ac:dyDescent="0.25">
      <c r="A34" s="8">
        <v>24</v>
      </c>
      <c r="B34" s="8">
        <v>134630</v>
      </c>
      <c r="C34" s="8" t="s">
        <v>121</v>
      </c>
      <c r="D34" s="8">
        <f t="shared" si="0"/>
        <v>75</v>
      </c>
      <c r="E34" s="13" t="str">
        <f t="shared" si="1"/>
        <v>C</v>
      </c>
      <c r="F34" s="17">
        <f t="shared" si="2"/>
        <v>74</v>
      </c>
      <c r="G34" s="13" t="str">
        <f t="shared" si="3"/>
        <v>C</v>
      </c>
      <c r="H3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4" s="8">
        <f t="shared" si="5"/>
        <v>80</v>
      </c>
      <c r="J34" s="13" t="str">
        <f t="shared" si="6"/>
        <v>B</v>
      </c>
      <c r="K34" s="20">
        <f t="shared" si="7"/>
        <v>80</v>
      </c>
      <c r="L34" s="13" t="str">
        <f t="shared" si="8"/>
        <v>B</v>
      </c>
      <c r="M3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4" s="7"/>
      <c r="O34" s="58">
        <v>70</v>
      </c>
      <c r="P34" s="58"/>
      <c r="Q34" s="2">
        <v>80</v>
      </c>
      <c r="R34" s="58">
        <v>70</v>
      </c>
      <c r="S34" s="58"/>
      <c r="T34" s="2">
        <v>80</v>
      </c>
      <c r="U34" s="58"/>
      <c r="V34" s="58"/>
      <c r="W34" s="2"/>
      <c r="X34" s="58"/>
      <c r="Y34" s="58"/>
      <c r="Z34" s="2"/>
      <c r="AA34" s="58"/>
      <c r="AB34" s="58"/>
      <c r="AC34" s="2"/>
      <c r="AD34" s="29">
        <f t="shared" si="10"/>
        <v>75</v>
      </c>
      <c r="AE34" s="58">
        <v>70</v>
      </c>
      <c r="AF34" s="58"/>
      <c r="AG34" s="2">
        <v>80</v>
      </c>
      <c r="AH34" s="58">
        <v>70</v>
      </c>
      <c r="AI34" s="58"/>
      <c r="AJ34" s="2">
        <v>80</v>
      </c>
      <c r="AK34" s="58">
        <v>70</v>
      </c>
      <c r="AL34" s="58"/>
      <c r="AM34" s="2">
        <v>80</v>
      </c>
      <c r="AN34" s="58"/>
      <c r="AO34" s="58"/>
      <c r="AP34" s="2"/>
      <c r="AQ34" s="58"/>
      <c r="AR34" s="58"/>
      <c r="AS34" s="2"/>
      <c r="AT34" s="58">
        <v>61</v>
      </c>
      <c r="AU34" s="31">
        <f t="shared" si="11"/>
        <v>73.727272727272734</v>
      </c>
      <c r="AV34" s="32">
        <f t="shared" si="12"/>
        <v>74</v>
      </c>
      <c r="AW34" s="35"/>
      <c r="AX34" s="58"/>
      <c r="AY34" s="58"/>
      <c r="AZ34" s="2">
        <v>80</v>
      </c>
      <c r="BA34" s="58"/>
      <c r="BB34" s="58"/>
      <c r="BC34" s="2">
        <v>80</v>
      </c>
      <c r="BD34" s="58"/>
      <c r="BE34" s="58"/>
      <c r="BF34" s="2"/>
      <c r="BG34" s="58"/>
      <c r="BH34" s="58"/>
      <c r="BI34" s="2"/>
      <c r="BJ34" s="58"/>
      <c r="BK34" s="58"/>
      <c r="BL34" s="2"/>
      <c r="BM34" s="29">
        <f t="shared" si="13"/>
        <v>80</v>
      </c>
      <c r="BN34" s="29">
        <f t="shared" si="14"/>
        <v>80</v>
      </c>
      <c r="BO34" s="29" t="str">
        <f t="shared" si="15"/>
        <v/>
      </c>
      <c r="BP34" s="29" t="str">
        <f t="shared" si="16"/>
        <v/>
      </c>
      <c r="BQ34" s="29" t="str">
        <f t="shared" si="17"/>
        <v/>
      </c>
      <c r="BR34" s="29">
        <f t="shared" si="18"/>
        <v>80</v>
      </c>
      <c r="BS34" s="58"/>
      <c r="BT34" s="58"/>
      <c r="BU34" s="2">
        <v>80</v>
      </c>
      <c r="BV34" s="58"/>
      <c r="BW34" s="58"/>
      <c r="BX34" s="2">
        <v>80</v>
      </c>
      <c r="BY34" s="58"/>
      <c r="BZ34" s="58"/>
      <c r="CA34" s="2">
        <v>80</v>
      </c>
      <c r="CB34" s="58"/>
      <c r="CC34" s="58"/>
      <c r="CD34" s="2"/>
      <c r="CE34" s="58"/>
      <c r="CF34" s="58"/>
      <c r="CG34" s="2"/>
      <c r="CH34" s="29">
        <f t="shared" si="19"/>
        <v>80</v>
      </c>
      <c r="CI34" s="29">
        <f t="shared" si="20"/>
        <v>80</v>
      </c>
      <c r="CJ34" s="29">
        <f t="shared" si="21"/>
        <v>80</v>
      </c>
      <c r="CK34" s="29" t="str">
        <f t="shared" si="22"/>
        <v/>
      </c>
      <c r="CL34" s="29" t="str">
        <f t="shared" si="23"/>
        <v/>
      </c>
      <c r="CM34" s="31">
        <f t="shared" si="24"/>
        <v>80</v>
      </c>
      <c r="CN34" s="32">
        <f t="shared" si="25"/>
        <v>80</v>
      </c>
      <c r="CO34" s="35"/>
      <c r="CP34" s="58">
        <v>10</v>
      </c>
      <c r="CQ3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4" s="35"/>
      <c r="CS34" s="58">
        <v>10</v>
      </c>
      <c r="CT3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4" s="7"/>
      <c r="CV34" s="7"/>
      <c r="CW34" s="59"/>
      <c r="CX34" s="7"/>
      <c r="CY34" s="7"/>
      <c r="CZ34" s="7"/>
      <c r="DA34" s="7"/>
    </row>
    <row r="35" spans="1:110" x14ac:dyDescent="0.25">
      <c r="A35" s="8">
        <v>25</v>
      </c>
      <c r="B35" s="8">
        <v>134647</v>
      </c>
      <c r="C35" s="8" t="s">
        <v>122</v>
      </c>
      <c r="D35" s="8">
        <f t="shared" si="0"/>
        <v>75</v>
      </c>
      <c r="E35" s="13" t="str">
        <f t="shared" si="1"/>
        <v>C</v>
      </c>
      <c r="F35" s="17">
        <f t="shared" si="2"/>
        <v>74</v>
      </c>
      <c r="G35" s="13" t="str">
        <f t="shared" si="3"/>
        <v>C</v>
      </c>
      <c r="H3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5" s="8">
        <f t="shared" si="5"/>
        <v>80</v>
      </c>
      <c r="J35" s="13" t="str">
        <f t="shared" si="6"/>
        <v>B</v>
      </c>
      <c r="K35" s="20">
        <f t="shared" si="7"/>
        <v>80</v>
      </c>
      <c r="L35" s="13" t="str">
        <f t="shared" si="8"/>
        <v>B</v>
      </c>
      <c r="M3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5" s="7"/>
      <c r="O35" s="58">
        <v>70</v>
      </c>
      <c r="P35" s="58"/>
      <c r="Q35" s="2">
        <v>80</v>
      </c>
      <c r="R35" s="58">
        <v>70</v>
      </c>
      <c r="S35" s="58"/>
      <c r="T35" s="2">
        <v>80</v>
      </c>
      <c r="U35" s="58"/>
      <c r="V35" s="58"/>
      <c r="W35" s="2"/>
      <c r="X35" s="58"/>
      <c r="Y35" s="58"/>
      <c r="Z35" s="2"/>
      <c r="AA35" s="58"/>
      <c r="AB35" s="58"/>
      <c r="AC35" s="2"/>
      <c r="AD35" s="29">
        <f t="shared" si="10"/>
        <v>75</v>
      </c>
      <c r="AE35" s="58">
        <v>80</v>
      </c>
      <c r="AF35" s="58"/>
      <c r="AG35" s="2">
        <v>80</v>
      </c>
      <c r="AH35" s="58">
        <v>70</v>
      </c>
      <c r="AI35" s="58"/>
      <c r="AJ35" s="2">
        <v>80</v>
      </c>
      <c r="AK35" s="58">
        <v>70</v>
      </c>
      <c r="AL35" s="58"/>
      <c r="AM35" s="2">
        <v>80</v>
      </c>
      <c r="AN35" s="58"/>
      <c r="AO35" s="58"/>
      <c r="AP35" s="2"/>
      <c r="AQ35" s="58"/>
      <c r="AR35" s="58"/>
      <c r="AS35" s="2"/>
      <c r="AT35" s="58">
        <v>55</v>
      </c>
      <c r="AU35" s="31">
        <f t="shared" si="11"/>
        <v>74.090909090909093</v>
      </c>
      <c r="AV35" s="32">
        <f t="shared" si="12"/>
        <v>74</v>
      </c>
      <c r="AW35" s="35"/>
      <c r="AX35" s="58"/>
      <c r="AY35" s="58"/>
      <c r="AZ35" s="2">
        <v>80</v>
      </c>
      <c r="BA35" s="58"/>
      <c r="BB35" s="58"/>
      <c r="BC35" s="2">
        <v>80</v>
      </c>
      <c r="BD35" s="58"/>
      <c r="BE35" s="58"/>
      <c r="BF35" s="2"/>
      <c r="BG35" s="58"/>
      <c r="BH35" s="58"/>
      <c r="BI35" s="2"/>
      <c r="BJ35" s="58"/>
      <c r="BK35" s="58"/>
      <c r="BL35" s="2"/>
      <c r="BM35" s="29">
        <f t="shared" si="13"/>
        <v>80</v>
      </c>
      <c r="BN35" s="29">
        <f t="shared" si="14"/>
        <v>80</v>
      </c>
      <c r="BO35" s="29" t="str">
        <f t="shared" si="15"/>
        <v/>
      </c>
      <c r="BP35" s="29" t="str">
        <f t="shared" si="16"/>
        <v/>
      </c>
      <c r="BQ35" s="29" t="str">
        <f t="shared" si="17"/>
        <v/>
      </c>
      <c r="BR35" s="29">
        <f t="shared" si="18"/>
        <v>80</v>
      </c>
      <c r="BS35" s="58"/>
      <c r="BT35" s="58"/>
      <c r="BU35" s="2">
        <v>80</v>
      </c>
      <c r="BV35" s="58"/>
      <c r="BW35" s="58"/>
      <c r="BX35" s="2">
        <v>80</v>
      </c>
      <c r="BY35" s="58"/>
      <c r="BZ35" s="58"/>
      <c r="CA35" s="2">
        <v>80</v>
      </c>
      <c r="CB35" s="58"/>
      <c r="CC35" s="58"/>
      <c r="CD35" s="2"/>
      <c r="CE35" s="58"/>
      <c r="CF35" s="58"/>
      <c r="CG35" s="2"/>
      <c r="CH35" s="29">
        <f t="shared" si="19"/>
        <v>80</v>
      </c>
      <c r="CI35" s="29">
        <f t="shared" si="20"/>
        <v>80</v>
      </c>
      <c r="CJ35" s="29">
        <f t="shared" si="21"/>
        <v>80</v>
      </c>
      <c r="CK35" s="29" t="str">
        <f t="shared" si="22"/>
        <v/>
      </c>
      <c r="CL35" s="29" t="str">
        <f t="shared" si="23"/>
        <v/>
      </c>
      <c r="CM35" s="31">
        <f t="shared" si="24"/>
        <v>80</v>
      </c>
      <c r="CN35" s="32">
        <f t="shared" si="25"/>
        <v>80</v>
      </c>
      <c r="CO35" s="35"/>
      <c r="CP35" s="58">
        <v>10</v>
      </c>
      <c r="CQ3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5" s="35"/>
      <c r="CS35" s="58">
        <v>10</v>
      </c>
      <c r="CT3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5" s="7"/>
      <c r="CV35" s="7"/>
      <c r="CW35" s="59"/>
      <c r="CX35" s="7"/>
      <c r="CY35" s="7"/>
      <c r="CZ35" s="7"/>
      <c r="DA35" s="7"/>
    </row>
    <row r="36" spans="1:110" x14ac:dyDescent="0.25">
      <c r="A36" s="8">
        <v>26</v>
      </c>
      <c r="B36" s="8">
        <v>134664</v>
      </c>
      <c r="C36" s="8" t="s">
        <v>123</v>
      </c>
      <c r="D36" s="8">
        <f t="shared" si="0"/>
        <v>75</v>
      </c>
      <c r="E36" s="13" t="str">
        <f t="shared" si="1"/>
        <v>C</v>
      </c>
      <c r="F36" s="17">
        <f t="shared" si="2"/>
        <v>70</v>
      </c>
      <c r="G36" s="13" t="str">
        <f t="shared" si="3"/>
        <v>C</v>
      </c>
      <c r="H3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6" s="8">
        <f t="shared" si="5"/>
        <v>80</v>
      </c>
      <c r="J36" s="13" t="str">
        <f t="shared" si="6"/>
        <v>B</v>
      </c>
      <c r="K36" s="20">
        <f t="shared" si="7"/>
        <v>80</v>
      </c>
      <c r="L36" s="13" t="str">
        <f t="shared" si="8"/>
        <v>B</v>
      </c>
      <c r="M3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6" s="7"/>
      <c r="O36" s="58">
        <v>70</v>
      </c>
      <c r="P36" s="58"/>
      <c r="Q36" s="2">
        <v>80</v>
      </c>
      <c r="R36" s="58">
        <v>70</v>
      </c>
      <c r="S36" s="58"/>
      <c r="T36" s="2">
        <v>80</v>
      </c>
      <c r="U36" s="58"/>
      <c r="V36" s="58"/>
      <c r="W36" s="2"/>
      <c r="X36" s="58"/>
      <c r="Y36" s="58"/>
      <c r="Z36" s="2"/>
      <c r="AA36" s="58"/>
      <c r="AB36" s="58"/>
      <c r="AC36" s="2"/>
      <c r="AD36" s="29">
        <f t="shared" si="10"/>
        <v>75</v>
      </c>
      <c r="AE36" s="58">
        <v>70</v>
      </c>
      <c r="AF36" s="58"/>
      <c r="AG36" s="2">
        <v>80</v>
      </c>
      <c r="AH36" s="58">
        <v>70</v>
      </c>
      <c r="AI36" s="58"/>
      <c r="AJ36" s="2">
        <v>80</v>
      </c>
      <c r="AK36" s="58">
        <v>70</v>
      </c>
      <c r="AL36" s="58"/>
      <c r="AM36" s="2">
        <v>80</v>
      </c>
      <c r="AN36" s="58"/>
      <c r="AO36" s="58"/>
      <c r="AP36" s="2"/>
      <c r="AQ36" s="58"/>
      <c r="AR36" s="58"/>
      <c r="AS36" s="2"/>
      <c r="AT36" s="58">
        <v>15</v>
      </c>
      <c r="AU36" s="31">
        <f t="shared" si="11"/>
        <v>69.545454545454547</v>
      </c>
      <c r="AV36" s="32">
        <f t="shared" si="12"/>
        <v>70</v>
      </c>
      <c r="AW36" s="35"/>
      <c r="AX36" s="58"/>
      <c r="AY36" s="58"/>
      <c r="AZ36" s="2">
        <v>80</v>
      </c>
      <c r="BA36" s="58"/>
      <c r="BB36" s="58"/>
      <c r="BC36" s="2">
        <v>80</v>
      </c>
      <c r="BD36" s="58"/>
      <c r="BE36" s="58"/>
      <c r="BF36" s="2"/>
      <c r="BG36" s="58"/>
      <c r="BH36" s="58"/>
      <c r="BI36" s="2"/>
      <c r="BJ36" s="58"/>
      <c r="BK36" s="58"/>
      <c r="BL36" s="2"/>
      <c r="BM36" s="29">
        <f t="shared" si="13"/>
        <v>80</v>
      </c>
      <c r="BN36" s="29">
        <f t="shared" si="14"/>
        <v>80</v>
      </c>
      <c r="BO36" s="29" t="str">
        <f t="shared" si="15"/>
        <v/>
      </c>
      <c r="BP36" s="29" t="str">
        <f t="shared" si="16"/>
        <v/>
      </c>
      <c r="BQ36" s="29" t="str">
        <f t="shared" si="17"/>
        <v/>
      </c>
      <c r="BR36" s="29">
        <f t="shared" si="18"/>
        <v>80</v>
      </c>
      <c r="BS36" s="58"/>
      <c r="BT36" s="58"/>
      <c r="BU36" s="2">
        <v>80</v>
      </c>
      <c r="BV36" s="58"/>
      <c r="BW36" s="58"/>
      <c r="BX36" s="2">
        <v>80</v>
      </c>
      <c r="BY36" s="58"/>
      <c r="BZ36" s="58"/>
      <c r="CA36" s="2">
        <v>80</v>
      </c>
      <c r="CB36" s="58"/>
      <c r="CC36" s="58"/>
      <c r="CD36" s="2"/>
      <c r="CE36" s="58"/>
      <c r="CF36" s="58"/>
      <c r="CG36" s="2"/>
      <c r="CH36" s="29">
        <f t="shared" si="19"/>
        <v>80</v>
      </c>
      <c r="CI36" s="29">
        <f t="shared" si="20"/>
        <v>80</v>
      </c>
      <c r="CJ36" s="29">
        <f t="shared" si="21"/>
        <v>80</v>
      </c>
      <c r="CK36" s="29" t="str">
        <f t="shared" si="22"/>
        <v/>
      </c>
      <c r="CL36" s="29" t="str">
        <f t="shared" si="23"/>
        <v/>
      </c>
      <c r="CM36" s="31">
        <f t="shared" si="24"/>
        <v>80</v>
      </c>
      <c r="CN36" s="32">
        <f t="shared" si="25"/>
        <v>80</v>
      </c>
      <c r="CO36" s="35"/>
      <c r="CP36" s="58">
        <v>10</v>
      </c>
      <c r="CQ3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6" s="35"/>
      <c r="CS36" s="58">
        <v>10</v>
      </c>
      <c r="CT3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6" s="7"/>
      <c r="CV36" s="7"/>
      <c r="CW36" s="59"/>
      <c r="CX36" s="7"/>
      <c r="CY36" s="7"/>
      <c r="CZ36" s="7"/>
      <c r="DA36" s="7"/>
    </row>
    <row r="37" spans="1:110" x14ac:dyDescent="0.25">
      <c r="A37" s="8">
        <v>27</v>
      </c>
      <c r="B37" s="8">
        <v>134681</v>
      </c>
      <c r="C37" s="8" t="s">
        <v>124</v>
      </c>
      <c r="D37" s="8">
        <f t="shared" si="0"/>
        <v>75</v>
      </c>
      <c r="E37" s="13" t="str">
        <f t="shared" si="1"/>
        <v>C</v>
      </c>
      <c r="F37" s="17">
        <f t="shared" si="2"/>
        <v>79</v>
      </c>
      <c r="G37" s="13" t="str">
        <f t="shared" si="3"/>
        <v>C</v>
      </c>
      <c r="H3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7" s="8">
        <f t="shared" si="5"/>
        <v>80</v>
      </c>
      <c r="J37" s="13" t="str">
        <f t="shared" si="6"/>
        <v>B</v>
      </c>
      <c r="K37" s="20">
        <f t="shared" si="7"/>
        <v>80</v>
      </c>
      <c r="L37" s="13" t="str">
        <f t="shared" si="8"/>
        <v>B</v>
      </c>
      <c r="M3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7" s="7"/>
      <c r="O37" s="58">
        <v>70</v>
      </c>
      <c r="P37" s="58"/>
      <c r="Q37" s="2">
        <v>80</v>
      </c>
      <c r="R37" s="58">
        <v>70</v>
      </c>
      <c r="S37" s="58"/>
      <c r="T37" s="2">
        <v>80</v>
      </c>
      <c r="U37" s="58"/>
      <c r="V37" s="58"/>
      <c r="W37" s="2"/>
      <c r="X37" s="58"/>
      <c r="Y37" s="58"/>
      <c r="Z37" s="2"/>
      <c r="AA37" s="58"/>
      <c r="AB37" s="58"/>
      <c r="AC37" s="2"/>
      <c r="AD37" s="29">
        <f t="shared" si="10"/>
        <v>75</v>
      </c>
      <c r="AE37" s="58">
        <v>92</v>
      </c>
      <c r="AF37" s="58"/>
      <c r="AG37" s="2">
        <v>80</v>
      </c>
      <c r="AH37" s="58">
        <v>70</v>
      </c>
      <c r="AI37" s="58"/>
      <c r="AJ37" s="2">
        <v>80</v>
      </c>
      <c r="AK37" s="58">
        <v>100</v>
      </c>
      <c r="AL37" s="58"/>
      <c r="AM37" s="2">
        <v>80</v>
      </c>
      <c r="AN37" s="58"/>
      <c r="AO37" s="58"/>
      <c r="AP37" s="2"/>
      <c r="AQ37" s="58"/>
      <c r="AR37" s="58"/>
      <c r="AS37" s="2"/>
      <c r="AT37" s="58">
        <v>62.5</v>
      </c>
      <c r="AU37" s="31">
        <f t="shared" si="11"/>
        <v>78.590909090909093</v>
      </c>
      <c r="AV37" s="32">
        <f t="shared" si="12"/>
        <v>79</v>
      </c>
      <c r="AW37" s="35"/>
      <c r="AX37" s="58"/>
      <c r="AY37" s="58"/>
      <c r="AZ37" s="2">
        <v>80</v>
      </c>
      <c r="BA37" s="58"/>
      <c r="BB37" s="58"/>
      <c r="BC37" s="2">
        <v>80</v>
      </c>
      <c r="BD37" s="58"/>
      <c r="BE37" s="58"/>
      <c r="BF37" s="2"/>
      <c r="BG37" s="58"/>
      <c r="BH37" s="58"/>
      <c r="BI37" s="2"/>
      <c r="BJ37" s="58"/>
      <c r="BK37" s="58"/>
      <c r="BL37" s="2"/>
      <c r="BM37" s="29">
        <f t="shared" si="13"/>
        <v>80</v>
      </c>
      <c r="BN37" s="29">
        <f t="shared" si="14"/>
        <v>80</v>
      </c>
      <c r="BO37" s="29" t="str">
        <f t="shared" si="15"/>
        <v/>
      </c>
      <c r="BP37" s="29" t="str">
        <f t="shared" si="16"/>
        <v/>
      </c>
      <c r="BQ37" s="29" t="str">
        <f t="shared" si="17"/>
        <v/>
      </c>
      <c r="BR37" s="29">
        <f t="shared" si="18"/>
        <v>80</v>
      </c>
      <c r="BS37" s="58"/>
      <c r="BT37" s="58"/>
      <c r="BU37" s="2">
        <v>80</v>
      </c>
      <c r="BV37" s="58"/>
      <c r="BW37" s="58"/>
      <c r="BX37" s="2">
        <v>80</v>
      </c>
      <c r="BY37" s="58"/>
      <c r="BZ37" s="58"/>
      <c r="CA37" s="2">
        <v>80</v>
      </c>
      <c r="CB37" s="58"/>
      <c r="CC37" s="58"/>
      <c r="CD37" s="2"/>
      <c r="CE37" s="58"/>
      <c r="CF37" s="58"/>
      <c r="CG37" s="2"/>
      <c r="CH37" s="29">
        <f t="shared" si="19"/>
        <v>80</v>
      </c>
      <c r="CI37" s="29">
        <f t="shared" si="20"/>
        <v>80</v>
      </c>
      <c r="CJ37" s="29">
        <f t="shared" si="21"/>
        <v>80</v>
      </c>
      <c r="CK37" s="29" t="str">
        <f t="shared" si="22"/>
        <v/>
      </c>
      <c r="CL37" s="29" t="str">
        <f t="shared" si="23"/>
        <v/>
      </c>
      <c r="CM37" s="31">
        <f t="shared" si="24"/>
        <v>80</v>
      </c>
      <c r="CN37" s="32">
        <f t="shared" si="25"/>
        <v>80</v>
      </c>
      <c r="CO37" s="35"/>
      <c r="CP37" s="58">
        <v>10</v>
      </c>
      <c r="CQ3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7" s="35"/>
      <c r="CS37" s="58">
        <v>10</v>
      </c>
      <c r="CT3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7" s="7"/>
      <c r="CV37" s="7"/>
      <c r="CW37" s="59"/>
      <c r="CX37" s="7"/>
      <c r="CY37" s="7"/>
      <c r="CZ37" s="7"/>
      <c r="DA37" s="7"/>
    </row>
    <row r="38" spans="1:110" x14ac:dyDescent="0.25">
      <c r="A38" s="8">
        <v>28</v>
      </c>
      <c r="B38" s="8">
        <v>134698</v>
      </c>
      <c r="C38" s="8" t="s">
        <v>125</v>
      </c>
      <c r="D38" s="8">
        <f t="shared" si="0"/>
        <v>75</v>
      </c>
      <c r="E38" s="13" t="str">
        <f t="shared" si="1"/>
        <v>C</v>
      </c>
      <c r="F38" s="17">
        <f t="shared" si="2"/>
        <v>77</v>
      </c>
      <c r="G38" s="13" t="str">
        <f t="shared" si="3"/>
        <v>C</v>
      </c>
      <c r="H3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8" s="8">
        <f t="shared" si="5"/>
        <v>80</v>
      </c>
      <c r="J38" s="13" t="str">
        <f t="shared" si="6"/>
        <v>B</v>
      </c>
      <c r="K38" s="20">
        <f t="shared" si="7"/>
        <v>80</v>
      </c>
      <c r="L38" s="13" t="str">
        <f t="shared" si="8"/>
        <v>B</v>
      </c>
      <c r="M3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8" s="7"/>
      <c r="O38" s="58">
        <v>70</v>
      </c>
      <c r="P38" s="58"/>
      <c r="Q38" s="2">
        <v>80</v>
      </c>
      <c r="R38" s="58">
        <v>70</v>
      </c>
      <c r="S38" s="58"/>
      <c r="T38" s="2">
        <v>80</v>
      </c>
      <c r="U38" s="58"/>
      <c r="V38" s="58"/>
      <c r="W38" s="2"/>
      <c r="X38" s="58"/>
      <c r="Y38" s="58"/>
      <c r="Z38" s="2"/>
      <c r="AA38" s="58"/>
      <c r="AB38" s="58"/>
      <c r="AC38" s="2"/>
      <c r="AD38" s="29">
        <f t="shared" si="10"/>
        <v>75</v>
      </c>
      <c r="AE38" s="58">
        <v>92</v>
      </c>
      <c r="AF38" s="58"/>
      <c r="AG38" s="2">
        <v>80</v>
      </c>
      <c r="AH38" s="58">
        <v>70</v>
      </c>
      <c r="AI38" s="58"/>
      <c r="AJ38" s="2">
        <v>80</v>
      </c>
      <c r="AK38" s="58">
        <v>90</v>
      </c>
      <c r="AL38" s="58"/>
      <c r="AM38" s="2">
        <v>80</v>
      </c>
      <c r="AN38" s="58"/>
      <c r="AO38" s="58"/>
      <c r="AP38" s="2"/>
      <c r="AQ38" s="58"/>
      <c r="AR38" s="58"/>
      <c r="AS38" s="2"/>
      <c r="AT38" s="58">
        <v>52</v>
      </c>
      <c r="AU38" s="31">
        <f t="shared" si="11"/>
        <v>76.727272727272734</v>
      </c>
      <c r="AV38" s="32">
        <f t="shared" si="12"/>
        <v>77</v>
      </c>
      <c r="AW38" s="35"/>
      <c r="AX38" s="58"/>
      <c r="AY38" s="58"/>
      <c r="AZ38" s="2">
        <v>80</v>
      </c>
      <c r="BA38" s="58"/>
      <c r="BB38" s="58"/>
      <c r="BC38" s="2">
        <v>80</v>
      </c>
      <c r="BD38" s="58"/>
      <c r="BE38" s="58"/>
      <c r="BF38" s="2"/>
      <c r="BG38" s="58"/>
      <c r="BH38" s="58"/>
      <c r="BI38" s="2"/>
      <c r="BJ38" s="58"/>
      <c r="BK38" s="58"/>
      <c r="BL38" s="2"/>
      <c r="BM38" s="29">
        <f t="shared" si="13"/>
        <v>80</v>
      </c>
      <c r="BN38" s="29">
        <f t="shared" si="14"/>
        <v>80</v>
      </c>
      <c r="BO38" s="29" t="str">
        <f t="shared" si="15"/>
        <v/>
      </c>
      <c r="BP38" s="29" t="str">
        <f t="shared" si="16"/>
        <v/>
      </c>
      <c r="BQ38" s="29" t="str">
        <f t="shared" si="17"/>
        <v/>
      </c>
      <c r="BR38" s="29">
        <f t="shared" si="18"/>
        <v>80</v>
      </c>
      <c r="BS38" s="58"/>
      <c r="BT38" s="58"/>
      <c r="BU38" s="2">
        <v>80</v>
      </c>
      <c r="BV38" s="58"/>
      <c r="BW38" s="58"/>
      <c r="BX38" s="2">
        <v>80</v>
      </c>
      <c r="BY38" s="58"/>
      <c r="BZ38" s="58"/>
      <c r="CA38" s="2">
        <v>80</v>
      </c>
      <c r="CB38" s="58"/>
      <c r="CC38" s="58"/>
      <c r="CD38" s="2"/>
      <c r="CE38" s="58"/>
      <c r="CF38" s="58"/>
      <c r="CG38" s="2"/>
      <c r="CH38" s="29">
        <f t="shared" si="19"/>
        <v>80</v>
      </c>
      <c r="CI38" s="29">
        <f t="shared" si="20"/>
        <v>80</v>
      </c>
      <c r="CJ38" s="29">
        <f t="shared" si="21"/>
        <v>80</v>
      </c>
      <c r="CK38" s="29" t="str">
        <f t="shared" si="22"/>
        <v/>
      </c>
      <c r="CL38" s="29" t="str">
        <f t="shared" si="23"/>
        <v/>
      </c>
      <c r="CM38" s="31">
        <f t="shared" si="24"/>
        <v>80</v>
      </c>
      <c r="CN38" s="32">
        <f t="shared" si="25"/>
        <v>80</v>
      </c>
      <c r="CO38" s="35"/>
      <c r="CP38" s="58">
        <v>10</v>
      </c>
      <c r="CQ3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8" s="35"/>
      <c r="CS38" s="58">
        <v>10</v>
      </c>
      <c r="CT3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8" s="7"/>
      <c r="CV38" s="7"/>
      <c r="CW38" s="59"/>
      <c r="CX38" s="7"/>
      <c r="CY38" s="7"/>
      <c r="CZ38" s="7"/>
      <c r="DA38" s="7"/>
    </row>
    <row r="39" spans="1:110" x14ac:dyDescent="0.25">
      <c r="A39" s="8">
        <v>29</v>
      </c>
      <c r="B39" s="8">
        <v>134715</v>
      </c>
      <c r="C39" s="8" t="s">
        <v>126</v>
      </c>
      <c r="D39" s="8">
        <f t="shared" si="0"/>
        <v>75</v>
      </c>
      <c r="E39" s="13" t="str">
        <f t="shared" si="1"/>
        <v>C</v>
      </c>
      <c r="F39" s="17">
        <f t="shared" si="2"/>
        <v>72</v>
      </c>
      <c r="G39" s="13" t="str">
        <f t="shared" si="3"/>
        <v>C</v>
      </c>
      <c r="H3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9" s="8">
        <f t="shared" si="5"/>
        <v>80</v>
      </c>
      <c r="J39" s="13" t="str">
        <f t="shared" si="6"/>
        <v>B</v>
      </c>
      <c r="K39" s="20">
        <f t="shared" si="7"/>
        <v>80</v>
      </c>
      <c r="L39" s="13" t="str">
        <f t="shared" si="8"/>
        <v>B</v>
      </c>
      <c r="M3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9" s="7"/>
      <c r="O39" s="58">
        <v>70</v>
      </c>
      <c r="P39" s="58"/>
      <c r="Q39" s="2">
        <v>80</v>
      </c>
      <c r="R39" s="58">
        <v>70</v>
      </c>
      <c r="S39" s="58"/>
      <c r="T39" s="2">
        <v>80</v>
      </c>
      <c r="U39" s="58"/>
      <c r="V39" s="58"/>
      <c r="W39" s="2"/>
      <c r="X39" s="58"/>
      <c r="Y39" s="58"/>
      <c r="Z39" s="2"/>
      <c r="AA39" s="58"/>
      <c r="AB39" s="58"/>
      <c r="AC39" s="2"/>
      <c r="AD39" s="29">
        <f t="shared" si="10"/>
        <v>75</v>
      </c>
      <c r="AE39" s="58">
        <v>70</v>
      </c>
      <c r="AF39" s="58"/>
      <c r="AG39" s="2">
        <v>80</v>
      </c>
      <c r="AH39" s="58">
        <v>70</v>
      </c>
      <c r="AI39" s="58"/>
      <c r="AJ39" s="2">
        <v>80</v>
      </c>
      <c r="AK39" s="58">
        <v>70</v>
      </c>
      <c r="AL39" s="58"/>
      <c r="AM39" s="2">
        <v>80</v>
      </c>
      <c r="AN39" s="58"/>
      <c r="AO39" s="58"/>
      <c r="AP39" s="2"/>
      <c r="AQ39" s="58"/>
      <c r="AR39" s="58"/>
      <c r="AS39" s="2"/>
      <c r="AT39" s="58">
        <v>46</v>
      </c>
      <c r="AU39" s="31">
        <f t="shared" si="11"/>
        <v>72.36363636363636</v>
      </c>
      <c r="AV39" s="32">
        <f t="shared" si="12"/>
        <v>72</v>
      </c>
      <c r="AW39" s="35"/>
      <c r="AX39" s="58"/>
      <c r="AY39" s="58"/>
      <c r="AZ39" s="2">
        <v>80</v>
      </c>
      <c r="BA39" s="58"/>
      <c r="BB39" s="58"/>
      <c r="BC39" s="2">
        <v>80</v>
      </c>
      <c r="BD39" s="58"/>
      <c r="BE39" s="58"/>
      <c r="BF39" s="2"/>
      <c r="BG39" s="58"/>
      <c r="BH39" s="58"/>
      <c r="BI39" s="2"/>
      <c r="BJ39" s="58"/>
      <c r="BK39" s="58"/>
      <c r="BL39" s="2"/>
      <c r="BM39" s="29">
        <f t="shared" si="13"/>
        <v>80</v>
      </c>
      <c r="BN39" s="29">
        <f t="shared" si="14"/>
        <v>80</v>
      </c>
      <c r="BO39" s="29" t="str">
        <f t="shared" si="15"/>
        <v/>
      </c>
      <c r="BP39" s="29" t="str">
        <f t="shared" si="16"/>
        <v/>
      </c>
      <c r="BQ39" s="29" t="str">
        <f t="shared" si="17"/>
        <v/>
      </c>
      <c r="BR39" s="29">
        <f t="shared" si="18"/>
        <v>80</v>
      </c>
      <c r="BS39" s="58"/>
      <c r="BT39" s="58"/>
      <c r="BU39" s="2">
        <v>80</v>
      </c>
      <c r="BV39" s="58"/>
      <c r="BW39" s="58"/>
      <c r="BX39" s="2">
        <v>80</v>
      </c>
      <c r="BY39" s="58"/>
      <c r="BZ39" s="58"/>
      <c r="CA39" s="2">
        <v>80</v>
      </c>
      <c r="CB39" s="58"/>
      <c r="CC39" s="58"/>
      <c r="CD39" s="2"/>
      <c r="CE39" s="58"/>
      <c r="CF39" s="58"/>
      <c r="CG39" s="2"/>
      <c r="CH39" s="29">
        <f t="shared" si="19"/>
        <v>80</v>
      </c>
      <c r="CI39" s="29">
        <f t="shared" si="20"/>
        <v>80</v>
      </c>
      <c r="CJ39" s="29">
        <f t="shared" si="21"/>
        <v>80</v>
      </c>
      <c r="CK39" s="29" t="str">
        <f t="shared" si="22"/>
        <v/>
      </c>
      <c r="CL39" s="29" t="str">
        <f t="shared" si="23"/>
        <v/>
      </c>
      <c r="CM39" s="31">
        <f t="shared" si="24"/>
        <v>80</v>
      </c>
      <c r="CN39" s="32">
        <f t="shared" si="25"/>
        <v>80</v>
      </c>
      <c r="CO39" s="35"/>
      <c r="CP39" s="58">
        <v>10</v>
      </c>
      <c r="CQ3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9" s="35"/>
      <c r="CS39" s="58">
        <v>10</v>
      </c>
      <c r="CT3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9" s="7"/>
      <c r="CV39" s="7"/>
      <c r="CW39" s="59"/>
      <c r="CX39" s="7"/>
      <c r="CY39" s="7"/>
      <c r="CZ39" s="7"/>
      <c r="DA39" s="7"/>
    </row>
    <row r="40" spans="1:110" x14ac:dyDescent="0.25">
      <c r="A40" s="8">
        <v>30</v>
      </c>
      <c r="B40" s="8">
        <v>134732</v>
      </c>
      <c r="C40" s="8" t="s">
        <v>127</v>
      </c>
      <c r="D40" s="8">
        <f t="shared" si="0"/>
        <v>75</v>
      </c>
      <c r="E40" s="13" t="str">
        <f t="shared" si="1"/>
        <v>C</v>
      </c>
      <c r="F40" s="17">
        <f t="shared" si="2"/>
        <v>73</v>
      </c>
      <c r="G40" s="13" t="str">
        <f t="shared" si="3"/>
        <v>C</v>
      </c>
      <c r="H4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0" s="8">
        <f t="shared" si="5"/>
        <v>80</v>
      </c>
      <c r="J40" s="13" t="str">
        <f t="shared" si="6"/>
        <v>B</v>
      </c>
      <c r="K40" s="20">
        <f t="shared" si="7"/>
        <v>80</v>
      </c>
      <c r="L40" s="13" t="str">
        <f t="shared" si="8"/>
        <v>B</v>
      </c>
      <c r="M4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0" s="7"/>
      <c r="O40" s="58">
        <v>70</v>
      </c>
      <c r="P40" s="58"/>
      <c r="Q40" s="2">
        <v>80</v>
      </c>
      <c r="R40" s="58">
        <v>70</v>
      </c>
      <c r="S40" s="58"/>
      <c r="T40" s="2">
        <v>80</v>
      </c>
      <c r="U40" s="58"/>
      <c r="V40" s="58"/>
      <c r="W40" s="2"/>
      <c r="X40" s="58"/>
      <c r="Y40" s="58"/>
      <c r="Z40" s="2"/>
      <c r="AA40" s="58"/>
      <c r="AB40" s="58"/>
      <c r="AC40" s="2"/>
      <c r="AD40" s="29">
        <f t="shared" si="10"/>
        <v>75</v>
      </c>
      <c r="AE40" s="58">
        <v>70</v>
      </c>
      <c r="AF40" s="58"/>
      <c r="AG40" s="2">
        <v>80</v>
      </c>
      <c r="AH40" s="58">
        <v>70</v>
      </c>
      <c r="AI40" s="58"/>
      <c r="AJ40" s="2">
        <v>80</v>
      </c>
      <c r="AK40" s="58">
        <v>70</v>
      </c>
      <c r="AL40" s="58"/>
      <c r="AM40" s="2">
        <v>80</v>
      </c>
      <c r="AN40" s="58"/>
      <c r="AO40" s="58"/>
      <c r="AP40" s="2"/>
      <c r="AQ40" s="58"/>
      <c r="AR40" s="58"/>
      <c r="AS40" s="2"/>
      <c r="AT40" s="58">
        <v>56.5</v>
      </c>
      <c r="AU40" s="31">
        <f t="shared" si="11"/>
        <v>73.318181818181813</v>
      </c>
      <c r="AV40" s="32">
        <f t="shared" si="12"/>
        <v>73</v>
      </c>
      <c r="AW40" s="35"/>
      <c r="AX40" s="58"/>
      <c r="AY40" s="58"/>
      <c r="AZ40" s="2">
        <v>80</v>
      </c>
      <c r="BA40" s="58"/>
      <c r="BB40" s="58"/>
      <c r="BC40" s="2">
        <v>80</v>
      </c>
      <c r="BD40" s="58"/>
      <c r="BE40" s="58"/>
      <c r="BF40" s="2"/>
      <c r="BG40" s="58"/>
      <c r="BH40" s="58"/>
      <c r="BI40" s="2"/>
      <c r="BJ40" s="58"/>
      <c r="BK40" s="58"/>
      <c r="BL40" s="2"/>
      <c r="BM40" s="29">
        <f t="shared" si="13"/>
        <v>80</v>
      </c>
      <c r="BN40" s="29">
        <f t="shared" si="14"/>
        <v>80</v>
      </c>
      <c r="BO40" s="29" t="str">
        <f t="shared" si="15"/>
        <v/>
      </c>
      <c r="BP40" s="29" t="str">
        <f t="shared" si="16"/>
        <v/>
      </c>
      <c r="BQ40" s="29" t="str">
        <f t="shared" si="17"/>
        <v/>
      </c>
      <c r="BR40" s="29">
        <f t="shared" si="18"/>
        <v>80</v>
      </c>
      <c r="BS40" s="58"/>
      <c r="BT40" s="58"/>
      <c r="BU40" s="2">
        <v>80</v>
      </c>
      <c r="BV40" s="58"/>
      <c r="BW40" s="58"/>
      <c r="BX40" s="2">
        <v>80</v>
      </c>
      <c r="BY40" s="58"/>
      <c r="BZ40" s="58"/>
      <c r="CA40" s="2">
        <v>80</v>
      </c>
      <c r="CB40" s="58"/>
      <c r="CC40" s="58"/>
      <c r="CD40" s="2"/>
      <c r="CE40" s="58"/>
      <c r="CF40" s="58"/>
      <c r="CG40" s="2"/>
      <c r="CH40" s="29">
        <f t="shared" si="19"/>
        <v>80</v>
      </c>
      <c r="CI40" s="29">
        <f t="shared" si="20"/>
        <v>80</v>
      </c>
      <c r="CJ40" s="29">
        <f t="shared" si="21"/>
        <v>80</v>
      </c>
      <c r="CK40" s="29" t="str">
        <f t="shared" si="22"/>
        <v/>
      </c>
      <c r="CL40" s="29" t="str">
        <f t="shared" si="23"/>
        <v/>
      </c>
      <c r="CM40" s="31">
        <f t="shared" si="24"/>
        <v>80</v>
      </c>
      <c r="CN40" s="32">
        <f t="shared" si="25"/>
        <v>80</v>
      </c>
      <c r="CO40" s="35"/>
      <c r="CP40" s="58">
        <v>10</v>
      </c>
      <c r="CQ4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0" s="35"/>
      <c r="CS40" s="58">
        <v>10</v>
      </c>
      <c r="CT4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0" s="7"/>
      <c r="CV40" s="7"/>
      <c r="CW40" s="59"/>
      <c r="CX40" s="7"/>
      <c r="CY40" s="7"/>
      <c r="CZ40" s="7"/>
      <c r="DA40" s="7"/>
    </row>
    <row r="41" spans="1:110" x14ac:dyDescent="0.25">
      <c r="A41" s="8">
        <v>31</v>
      </c>
      <c r="B41" s="8">
        <v>134749</v>
      </c>
      <c r="C41" s="8" t="s">
        <v>128</v>
      </c>
      <c r="D41" s="8">
        <f t="shared" si="0"/>
        <v>75</v>
      </c>
      <c r="E41" s="13" t="str">
        <f t="shared" si="1"/>
        <v>C</v>
      </c>
      <c r="F41" s="17">
        <f t="shared" si="2"/>
        <v>73</v>
      </c>
      <c r="G41" s="13" t="str">
        <f t="shared" si="3"/>
        <v>C</v>
      </c>
      <c r="H4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1" s="8">
        <f t="shared" si="5"/>
        <v>80</v>
      </c>
      <c r="J41" s="13" t="str">
        <f t="shared" si="6"/>
        <v>B</v>
      </c>
      <c r="K41" s="20">
        <f t="shared" si="7"/>
        <v>80</v>
      </c>
      <c r="L41" s="13" t="str">
        <f t="shared" si="8"/>
        <v>B</v>
      </c>
      <c r="M4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1" s="7"/>
      <c r="O41" s="58">
        <v>70</v>
      </c>
      <c r="P41" s="58"/>
      <c r="Q41" s="2">
        <v>80</v>
      </c>
      <c r="R41" s="58">
        <v>70</v>
      </c>
      <c r="S41" s="58"/>
      <c r="T41" s="2">
        <v>80</v>
      </c>
      <c r="U41" s="58"/>
      <c r="V41" s="58"/>
      <c r="W41" s="2"/>
      <c r="X41" s="58"/>
      <c r="Y41" s="58"/>
      <c r="Z41" s="2"/>
      <c r="AA41" s="58"/>
      <c r="AB41" s="58"/>
      <c r="AC41" s="2"/>
      <c r="AD41" s="29">
        <f t="shared" si="10"/>
        <v>75</v>
      </c>
      <c r="AE41" s="58">
        <v>70</v>
      </c>
      <c r="AF41" s="58"/>
      <c r="AG41" s="2">
        <v>80</v>
      </c>
      <c r="AH41" s="58">
        <v>70</v>
      </c>
      <c r="AI41" s="58"/>
      <c r="AJ41" s="2">
        <v>80</v>
      </c>
      <c r="AK41" s="58">
        <v>70</v>
      </c>
      <c r="AL41" s="58"/>
      <c r="AM41" s="2">
        <v>80</v>
      </c>
      <c r="AN41" s="58"/>
      <c r="AO41" s="58"/>
      <c r="AP41" s="2"/>
      <c r="AQ41" s="58"/>
      <c r="AR41" s="58"/>
      <c r="AS41" s="2"/>
      <c r="AT41" s="58">
        <v>58</v>
      </c>
      <c r="AU41" s="31">
        <f t="shared" si="11"/>
        <v>73.454545454545453</v>
      </c>
      <c r="AV41" s="32">
        <f t="shared" si="12"/>
        <v>73</v>
      </c>
      <c r="AW41" s="35"/>
      <c r="AX41" s="58"/>
      <c r="AY41" s="58"/>
      <c r="AZ41" s="2">
        <v>80</v>
      </c>
      <c r="BA41" s="58"/>
      <c r="BB41" s="58"/>
      <c r="BC41" s="2">
        <v>80</v>
      </c>
      <c r="BD41" s="58"/>
      <c r="BE41" s="58"/>
      <c r="BF41" s="2"/>
      <c r="BG41" s="58"/>
      <c r="BH41" s="58"/>
      <c r="BI41" s="2"/>
      <c r="BJ41" s="58"/>
      <c r="BK41" s="58"/>
      <c r="BL41" s="2"/>
      <c r="BM41" s="29">
        <f t="shared" si="13"/>
        <v>80</v>
      </c>
      <c r="BN41" s="29">
        <f t="shared" si="14"/>
        <v>80</v>
      </c>
      <c r="BO41" s="29" t="str">
        <f t="shared" si="15"/>
        <v/>
      </c>
      <c r="BP41" s="29" t="str">
        <f t="shared" si="16"/>
        <v/>
      </c>
      <c r="BQ41" s="29" t="str">
        <f t="shared" si="17"/>
        <v/>
      </c>
      <c r="BR41" s="29">
        <f t="shared" si="18"/>
        <v>80</v>
      </c>
      <c r="BS41" s="58"/>
      <c r="BT41" s="58"/>
      <c r="BU41" s="2">
        <v>80</v>
      </c>
      <c r="BV41" s="58"/>
      <c r="BW41" s="58"/>
      <c r="BX41" s="2">
        <v>80</v>
      </c>
      <c r="BY41" s="58"/>
      <c r="BZ41" s="58"/>
      <c r="CA41" s="2">
        <v>80</v>
      </c>
      <c r="CB41" s="58"/>
      <c r="CC41" s="58"/>
      <c r="CD41" s="2"/>
      <c r="CE41" s="58"/>
      <c r="CF41" s="58"/>
      <c r="CG41" s="2"/>
      <c r="CH41" s="29">
        <f t="shared" si="19"/>
        <v>80</v>
      </c>
      <c r="CI41" s="29">
        <f t="shared" si="20"/>
        <v>80</v>
      </c>
      <c r="CJ41" s="29">
        <f t="shared" si="21"/>
        <v>80</v>
      </c>
      <c r="CK41" s="29" t="str">
        <f t="shared" si="22"/>
        <v/>
      </c>
      <c r="CL41" s="29" t="str">
        <f t="shared" si="23"/>
        <v/>
      </c>
      <c r="CM41" s="31">
        <f t="shared" si="24"/>
        <v>80</v>
      </c>
      <c r="CN41" s="32">
        <f t="shared" si="25"/>
        <v>80</v>
      </c>
      <c r="CO41" s="35"/>
      <c r="CP41" s="58">
        <v>10</v>
      </c>
      <c r="CQ4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1" s="35"/>
      <c r="CS41" s="58">
        <v>10</v>
      </c>
      <c r="CT4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1" s="7"/>
      <c r="CV41" s="7"/>
      <c r="CW41" s="59"/>
      <c r="CX41" s="7"/>
      <c r="CY41" s="7"/>
      <c r="CZ41" s="7"/>
      <c r="DA41" s="7"/>
    </row>
    <row r="42" spans="1:110" x14ac:dyDescent="0.25">
      <c r="A42" s="8">
        <v>32</v>
      </c>
      <c r="B42" s="8">
        <v>134766</v>
      </c>
      <c r="C42" s="8" t="s">
        <v>129</v>
      </c>
      <c r="D42" s="8">
        <f t="shared" si="0"/>
        <v>83</v>
      </c>
      <c r="E42" s="13" t="str">
        <f t="shared" si="1"/>
        <v>B</v>
      </c>
      <c r="F42" s="17">
        <f t="shared" si="2"/>
        <v>77</v>
      </c>
      <c r="G42" s="13" t="str">
        <f t="shared" si="3"/>
        <v>C</v>
      </c>
      <c r="H4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2" s="8">
        <f t="shared" si="5"/>
        <v>80</v>
      </c>
      <c r="J42" s="13" t="str">
        <f t="shared" si="6"/>
        <v>B</v>
      </c>
      <c r="K42" s="20">
        <f t="shared" si="7"/>
        <v>80</v>
      </c>
      <c r="L42" s="13" t="str">
        <f t="shared" si="8"/>
        <v>B</v>
      </c>
      <c r="M4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2" s="7"/>
      <c r="O42" s="58">
        <v>100</v>
      </c>
      <c r="P42" s="58"/>
      <c r="Q42" s="2">
        <v>80</v>
      </c>
      <c r="R42" s="58">
        <v>70</v>
      </c>
      <c r="S42" s="58"/>
      <c r="T42" s="2">
        <v>80</v>
      </c>
      <c r="U42" s="58"/>
      <c r="V42" s="58"/>
      <c r="W42" s="2"/>
      <c r="X42" s="58"/>
      <c r="Y42" s="58"/>
      <c r="Z42" s="2"/>
      <c r="AA42" s="58"/>
      <c r="AB42" s="58"/>
      <c r="AC42" s="2"/>
      <c r="AD42" s="29">
        <f t="shared" si="10"/>
        <v>83</v>
      </c>
      <c r="AE42" s="58">
        <v>70</v>
      </c>
      <c r="AF42" s="58"/>
      <c r="AG42" s="2">
        <v>80</v>
      </c>
      <c r="AH42" s="58">
        <v>70</v>
      </c>
      <c r="AI42" s="58"/>
      <c r="AJ42" s="2">
        <v>80</v>
      </c>
      <c r="AK42" s="58">
        <v>70</v>
      </c>
      <c r="AL42" s="58"/>
      <c r="AM42" s="2">
        <v>80</v>
      </c>
      <c r="AN42" s="58"/>
      <c r="AO42" s="58"/>
      <c r="AP42" s="2"/>
      <c r="AQ42" s="58"/>
      <c r="AR42" s="58"/>
      <c r="AS42" s="2"/>
      <c r="AT42" s="58">
        <v>62.5</v>
      </c>
      <c r="AU42" s="31">
        <f t="shared" si="11"/>
        <v>76.590909090909093</v>
      </c>
      <c r="AV42" s="32">
        <f t="shared" si="12"/>
        <v>77</v>
      </c>
      <c r="AW42" s="35"/>
      <c r="AX42" s="58"/>
      <c r="AY42" s="58"/>
      <c r="AZ42" s="2">
        <v>80</v>
      </c>
      <c r="BA42" s="58"/>
      <c r="BB42" s="58"/>
      <c r="BC42" s="2">
        <v>80</v>
      </c>
      <c r="BD42" s="58"/>
      <c r="BE42" s="58"/>
      <c r="BF42" s="2"/>
      <c r="BG42" s="58"/>
      <c r="BH42" s="58"/>
      <c r="BI42" s="2"/>
      <c r="BJ42" s="58"/>
      <c r="BK42" s="58"/>
      <c r="BL42" s="2"/>
      <c r="BM42" s="29">
        <f t="shared" si="13"/>
        <v>80</v>
      </c>
      <c r="BN42" s="29">
        <f t="shared" si="14"/>
        <v>80</v>
      </c>
      <c r="BO42" s="29" t="str">
        <f t="shared" si="15"/>
        <v/>
      </c>
      <c r="BP42" s="29" t="str">
        <f t="shared" si="16"/>
        <v/>
      </c>
      <c r="BQ42" s="29" t="str">
        <f t="shared" si="17"/>
        <v/>
      </c>
      <c r="BR42" s="29">
        <f t="shared" si="18"/>
        <v>80</v>
      </c>
      <c r="BS42" s="58"/>
      <c r="BT42" s="58"/>
      <c r="BU42" s="2">
        <v>80</v>
      </c>
      <c r="BV42" s="58"/>
      <c r="BW42" s="58"/>
      <c r="BX42" s="2">
        <v>80</v>
      </c>
      <c r="BY42" s="58"/>
      <c r="BZ42" s="58"/>
      <c r="CA42" s="2">
        <v>80</v>
      </c>
      <c r="CB42" s="58"/>
      <c r="CC42" s="58"/>
      <c r="CD42" s="2"/>
      <c r="CE42" s="58"/>
      <c r="CF42" s="58"/>
      <c r="CG42" s="2"/>
      <c r="CH42" s="29">
        <f t="shared" si="19"/>
        <v>80</v>
      </c>
      <c r="CI42" s="29">
        <f t="shared" si="20"/>
        <v>80</v>
      </c>
      <c r="CJ42" s="29">
        <f t="shared" si="21"/>
        <v>80</v>
      </c>
      <c r="CK42" s="29" t="str">
        <f t="shared" si="22"/>
        <v/>
      </c>
      <c r="CL42" s="29" t="str">
        <f t="shared" si="23"/>
        <v/>
      </c>
      <c r="CM42" s="31">
        <f t="shared" si="24"/>
        <v>80</v>
      </c>
      <c r="CN42" s="32">
        <f t="shared" si="25"/>
        <v>80</v>
      </c>
      <c r="CO42" s="35"/>
      <c r="CP42" s="58">
        <v>10</v>
      </c>
      <c r="CQ4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2" s="35"/>
      <c r="CS42" s="58">
        <v>10</v>
      </c>
      <c r="CT4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2" s="7"/>
      <c r="CV42" s="7"/>
      <c r="CW42" s="59"/>
      <c r="CX42" s="7"/>
      <c r="CY42" s="7"/>
      <c r="CZ42" s="7"/>
      <c r="DA42" s="7"/>
    </row>
    <row r="43" spans="1:110" x14ac:dyDescent="0.25">
      <c r="A43" s="8">
        <v>33</v>
      </c>
      <c r="B43" s="8">
        <v>134783</v>
      </c>
      <c r="C43" s="8" t="s">
        <v>130</v>
      </c>
      <c r="D43" s="8">
        <f t="shared" ref="D43:D60" si="28">AD43</f>
        <v>75</v>
      </c>
      <c r="E43" s="13" t="str">
        <f t="shared" ref="E43:E60" si="29">IF(D43="","",IF(D43&lt;=$CZ$13,"D",IF(D43&lt;=$CZ$14,"C",IF(D43&lt;=$CZ$15,"B",IF(D43&lt;=$CZ$16,"A","E")))))</f>
        <v>C</v>
      </c>
      <c r="F43" s="17">
        <f t="shared" ref="F43:F60" si="30">AV43</f>
        <v>76</v>
      </c>
      <c r="G43" s="13" t="str">
        <f t="shared" ref="G43:G60" si="31">IF(F43="","",IF(F43&lt;=$CZ$13,"D",IF(F43&lt;=$CZ$14,"C",IF(F43&lt;=$CZ$15,"B",IF(F43&lt;=$CZ$16,"A","E")))))</f>
        <v>C</v>
      </c>
      <c r="H43" s="13" t="str">
        <f t="shared" ref="H43:H60" si="32">CQ43</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3" s="8">
        <f t="shared" ref="I43:I60" si="33">BR43</f>
        <v>80</v>
      </c>
      <c r="J43" s="13" t="str">
        <f t="shared" ref="J43:J60" si="34">IF(I43="","",IF(I43&lt;=$CZ$27,"D",IF(I43&lt;=$CZ$28,"C",IF(I43&lt;=$CZ$29,"B",IF(I43&lt;=$CZ$30,"A","E")))))</f>
        <v>B</v>
      </c>
      <c r="K43" s="20">
        <f t="shared" ref="K43:K60" si="35">CN43</f>
        <v>80</v>
      </c>
      <c r="L43" s="13" t="str">
        <f t="shared" ref="L43:L60" si="36">IF(K43="","",IF(K43&lt;=$CZ$27,"D",IF(K43&lt;=$CZ$28,"C",IF(K43&lt;=$CZ$29,"B",IF(K43&lt;=$CZ$30,"A","E")))))</f>
        <v>B</v>
      </c>
      <c r="M43" s="8" t="str">
        <f t="shared" ref="M43:M60" si="37">CT43</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3" s="7"/>
      <c r="O43" s="58">
        <v>70</v>
      </c>
      <c r="P43" s="58"/>
      <c r="Q43" s="2">
        <v>80</v>
      </c>
      <c r="R43" s="58">
        <v>70</v>
      </c>
      <c r="S43" s="58"/>
      <c r="T43" s="2">
        <v>80</v>
      </c>
      <c r="U43" s="58"/>
      <c r="V43" s="58"/>
      <c r="W43" s="2"/>
      <c r="X43" s="58"/>
      <c r="Y43" s="58"/>
      <c r="Z43" s="2"/>
      <c r="AA43" s="58"/>
      <c r="AB43" s="58"/>
      <c r="AC43" s="2"/>
      <c r="AD43" s="29">
        <f t="shared" ref="AD43:AD60" si="38">IF(AND(O43="",P43="",Q43=""),"",ROUND(AVERAGE(O43:AC43),0))</f>
        <v>75</v>
      </c>
      <c r="AE43" s="58">
        <v>70</v>
      </c>
      <c r="AF43" s="58"/>
      <c r="AG43" s="2">
        <v>80</v>
      </c>
      <c r="AH43" s="58">
        <v>90</v>
      </c>
      <c r="AI43" s="58"/>
      <c r="AJ43" s="2">
        <v>80</v>
      </c>
      <c r="AK43" s="58">
        <v>70</v>
      </c>
      <c r="AL43" s="58"/>
      <c r="AM43" s="2">
        <v>80</v>
      </c>
      <c r="AN43" s="58"/>
      <c r="AO43" s="58"/>
      <c r="AP43" s="2"/>
      <c r="AQ43" s="58"/>
      <c r="AR43" s="58"/>
      <c r="AS43" s="2"/>
      <c r="AT43" s="58">
        <v>61</v>
      </c>
      <c r="AU43" s="31">
        <f t="shared" ref="AU43:AU60" si="39">IF(AT43="","",AVERAGE(O43:AC43,AE43:AT43))</f>
        <v>75.545454545454547</v>
      </c>
      <c r="AV43" s="32">
        <f t="shared" ref="AV43:AV60" si="40">IF(AU43="","",ROUND(AU43,0))</f>
        <v>76</v>
      </c>
      <c r="AW43" s="35"/>
      <c r="AX43" s="58"/>
      <c r="AY43" s="58"/>
      <c r="AZ43" s="2">
        <v>80</v>
      </c>
      <c r="BA43" s="58"/>
      <c r="BB43" s="58"/>
      <c r="BC43" s="2">
        <v>80</v>
      </c>
      <c r="BD43" s="58"/>
      <c r="BE43" s="58"/>
      <c r="BF43" s="2"/>
      <c r="BG43" s="58"/>
      <c r="BH43" s="58"/>
      <c r="BI43" s="2"/>
      <c r="BJ43" s="58"/>
      <c r="BK43" s="58"/>
      <c r="BL43" s="2"/>
      <c r="BM43" s="29">
        <f t="shared" ref="BM43:BM60" si="41">IF(AND(AZ43="",AY43="",AX43=""),"",MAX(AX43:AZ43))</f>
        <v>80</v>
      </c>
      <c r="BN43" s="29">
        <f t="shared" ref="BN43:BN60" si="42">IF(AND(BB43="",BC43="",BA43=""),"",MAX(BA43:BC43))</f>
        <v>80</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80</v>
      </c>
      <c r="BS43" s="58"/>
      <c r="BT43" s="58"/>
      <c r="BU43" s="2">
        <v>80</v>
      </c>
      <c r="BV43" s="58"/>
      <c r="BW43" s="58"/>
      <c r="BX43" s="2">
        <v>80</v>
      </c>
      <c r="BY43" s="58"/>
      <c r="BZ43" s="58"/>
      <c r="CA43" s="2">
        <v>80</v>
      </c>
      <c r="CB43" s="58"/>
      <c r="CC43" s="58"/>
      <c r="CD43" s="2"/>
      <c r="CE43" s="58"/>
      <c r="CF43" s="58"/>
      <c r="CG43" s="2"/>
      <c r="CH43" s="29">
        <f t="shared" ref="CH43:CH60" si="47">IF(AND(BU43="",BT43="",BS43=""),"",MAX(BS43:BU43))</f>
        <v>80</v>
      </c>
      <c r="CI43" s="29">
        <f t="shared" ref="CI43:CI60" si="48">IF(AND(BW43="",BX43="",BV43=""),"",MAX(BV43:BX43))</f>
        <v>80</v>
      </c>
      <c r="CJ43" s="29">
        <f t="shared" ref="CJ43:CJ60" si="49">IF(AND(BY43="",BZ43="",CA43=""),"",MAX(BY43:CA43))</f>
        <v>80</v>
      </c>
      <c r="CK43" s="29" t="str">
        <f t="shared" ref="CK43:CK60" si="50">IF(AND(CB43="",CC43="",CD43=""),"",MAX(CB43:CD43))</f>
        <v/>
      </c>
      <c r="CL43" s="29" t="str">
        <f t="shared" ref="CL43:CL60" si="51">IF(AND(CE43="",CF43="",CG43=""),"",MAX(CE43:CG43))</f>
        <v/>
      </c>
      <c r="CM43" s="31">
        <f t="shared" ref="CM43:CM60" si="52">IF(AND(CH43=""),"",AVERAGE(BR43,CH43:CL43))</f>
        <v>80</v>
      </c>
      <c r="CN43" s="32">
        <f t="shared" ref="CN43:CN60" si="53">IF(CM43="","",ROUND(CM43,0))</f>
        <v>80</v>
      </c>
      <c r="CO43" s="35"/>
      <c r="CP43" s="58">
        <v>10</v>
      </c>
      <c r="CQ43" s="45" t="str">
        <f t="shared" ref="CQ43:CQ60" si="54">IF(CP43="","",VLOOKUP(CP43,$DE$9:$DF$20,2,0))</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3" s="35"/>
      <c r="CS43" s="58">
        <v>10</v>
      </c>
      <c r="CT43" s="45" t="str">
        <f t="shared" ref="CT43:CT60" si="55">IF(CS43="","",VLOOKUP(CS43,$DE$22:$DF$33,2,0))</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3" s="7"/>
      <c r="CV43" s="7"/>
      <c r="CW43" s="59"/>
      <c r="CX43" s="7"/>
      <c r="CY43" s="7"/>
      <c r="CZ43" s="7"/>
      <c r="DA43" s="7"/>
    </row>
    <row r="44" spans="1:110" x14ac:dyDescent="0.25">
      <c r="A44" s="8">
        <v>34</v>
      </c>
      <c r="B44" s="8">
        <v>134800</v>
      </c>
      <c r="C44" s="8" t="s">
        <v>131</v>
      </c>
      <c r="D44" s="8">
        <f t="shared" si="28"/>
        <v>75</v>
      </c>
      <c r="E44" s="13" t="str">
        <f t="shared" si="29"/>
        <v>C</v>
      </c>
      <c r="F44" s="17">
        <f t="shared" si="30"/>
        <v>76</v>
      </c>
      <c r="G44" s="13" t="str">
        <f t="shared" si="31"/>
        <v>C</v>
      </c>
      <c r="H44"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4" s="8">
        <f t="shared" si="33"/>
        <v>80</v>
      </c>
      <c r="J44" s="13" t="str">
        <f t="shared" si="34"/>
        <v>B</v>
      </c>
      <c r="K44" s="20">
        <f t="shared" si="35"/>
        <v>80</v>
      </c>
      <c r="L44" s="13" t="str">
        <f t="shared" si="36"/>
        <v>B</v>
      </c>
      <c r="M44"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4" s="7"/>
      <c r="O44" s="58">
        <v>70</v>
      </c>
      <c r="P44" s="58"/>
      <c r="Q44" s="2">
        <v>80</v>
      </c>
      <c r="R44" s="58">
        <v>70</v>
      </c>
      <c r="S44" s="58"/>
      <c r="T44" s="2">
        <v>80</v>
      </c>
      <c r="U44" s="58"/>
      <c r="V44" s="58"/>
      <c r="W44" s="2"/>
      <c r="X44" s="58"/>
      <c r="Y44" s="58"/>
      <c r="Z44" s="2"/>
      <c r="AA44" s="58"/>
      <c r="AB44" s="58"/>
      <c r="AC44" s="2"/>
      <c r="AD44" s="29">
        <f t="shared" si="38"/>
        <v>75</v>
      </c>
      <c r="AE44" s="58">
        <v>87</v>
      </c>
      <c r="AF44" s="58"/>
      <c r="AG44" s="2">
        <v>80</v>
      </c>
      <c r="AH44" s="58">
        <v>85</v>
      </c>
      <c r="AI44" s="58"/>
      <c r="AJ44" s="2">
        <v>80</v>
      </c>
      <c r="AK44" s="58">
        <v>70</v>
      </c>
      <c r="AL44" s="58"/>
      <c r="AM44" s="2">
        <v>80</v>
      </c>
      <c r="AN44" s="58"/>
      <c r="AO44" s="58"/>
      <c r="AP44" s="2"/>
      <c r="AQ44" s="58"/>
      <c r="AR44" s="58"/>
      <c r="AS44" s="2"/>
      <c r="AT44" s="58">
        <v>56.5</v>
      </c>
      <c r="AU44" s="31">
        <f t="shared" si="39"/>
        <v>76.227272727272734</v>
      </c>
      <c r="AV44" s="32">
        <f t="shared" si="40"/>
        <v>76</v>
      </c>
      <c r="AW44" s="35"/>
      <c r="AX44" s="58"/>
      <c r="AY44" s="58"/>
      <c r="AZ44" s="2">
        <v>80</v>
      </c>
      <c r="BA44" s="58"/>
      <c r="BB44" s="58"/>
      <c r="BC44" s="2">
        <v>80</v>
      </c>
      <c r="BD44" s="58"/>
      <c r="BE44" s="58"/>
      <c r="BF44" s="2"/>
      <c r="BG44" s="58"/>
      <c r="BH44" s="58"/>
      <c r="BI44" s="2"/>
      <c r="BJ44" s="58"/>
      <c r="BK44" s="58"/>
      <c r="BL44" s="2"/>
      <c r="BM44" s="29">
        <f t="shared" si="41"/>
        <v>80</v>
      </c>
      <c r="BN44" s="29">
        <f t="shared" si="42"/>
        <v>80</v>
      </c>
      <c r="BO44" s="29" t="str">
        <f t="shared" si="43"/>
        <v/>
      </c>
      <c r="BP44" s="29" t="str">
        <f t="shared" si="44"/>
        <v/>
      </c>
      <c r="BQ44" s="29" t="str">
        <f t="shared" si="45"/>
        <v/>
      </c>
      <c r="BR44" s="29">
        <f t="shared" si="46"/>
        <v>80</v>
      </c>
      <c r="BS44" s="58"/>
      <c r="BT44" s="58"/>
      <c r="BU44" s="2">
        <v>80</v>
      </c>
      <c r="BV44" s="58"/>
      <c r="BW44" s="58"/>
      <c r="BX44" s="2">
        <v>80</v>
      </c>
      <c r="BY44" s="58"/>
      <c r="BZ44" s="58"/>
      <c r="CA44" s="2">
        <v>80</v>
      </c>
      <c r="CB44" s="58"/>
      <c r="CC44" s="58"/>
      <c r="CD44" s="2"/>
      <c r="CE44" s="58"/>
      <c r="CF44" s="58"/>
      <c r="CG44" s="2"/>
      <c r="CH44" s="29">
        <f t="shared" si="47"/>
        <v>80</v>
      </c>
      <c r="CI44" s="29">
        <f t="shared" si="48"/>
        <v>80</v>
      </c>
      <c r="CJ44" s="29">
        <f t="shared" si="49"/>
        <v>80</v>
      </c>
      <c r="CK44" s="29" t="str">
        <f t="shared" si="50"/>
        <v/>
      </c>
      <c r="CL44" s="29" t="str">
        <f t="shared" si="51"/>
        <v/>
      </c>
      <c r="CM44" s="31">
        <f t="shared" si="52"/>
        <v>80</v>
      </c>
      <c r="CN44" s="32">
        <f t="shared" si="53"/>
        <v>80</v>
      </c>
      <c r="CO44" s="35"/>
      <c r="CP44" s="58">
        <v>10</v>
      </c>
      <c r="CQ44"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4" s="35"/>
      <c r="CS44" s="58">
        <v>10</v>
      </c>
      <c r="CT44"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4" s="7"/>
      <c r="CV44" s="7"/>
      <c r="CW44" s="59"/>
      <c r="CX44" s="7"/>
      <c r="CY44" s="7"/>
      <c r="CZ44" s="7"/>
      <c r="DA44" s="7"/>
    </row>
    <row r="45" spans="1:110" x14ac:dyDescent="0.25">
      <c r="A45" s="8">
        <v>35</v>
      </c>
      <c r="B45" s="8">
        <v>134817</v>
      </c>
      <c r="C45" s="8" t="s">
        <v>132</v>
      </c>
      <c r="D45" s="8">
        <f t="shared" si="28"/>
        <v>75</v>
      </c>
      <c r="E45" s="13" t="str">
        <f t="shared" si="29"/>
        <v>C</v>
      </c>
      <c r="F45" s="17">
        <f t="shared" si="30"/>
        <v>76</v>
      </c>
      <c r="G45" s="13" t="str">
        <f t="shared" si="31"/>
        <v>C</v>
      </c>
      <c r="H45"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5" s="8">
        <f t="shared" si="33"/>
        <v>80</v>
      </c>
      <c r="J45" s="13" t="str">
        <f t="shared" si="34"/>
        <v>B</v>
      </c>
      <c r="K45" s="20">
        <f t="shared" si="35"/>
        <v>80</v>
      </c>
      <c r="L45" s="13" t="str">
        <f t="shared" si="36"/>
        <v>B</v>
      </c>
      <c r="M45"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5" s="7"/>
      <c r="O45" s="58">
        <v>70</v>
      </c>
      <c r="P45" s="58"/>
      <c r="Q45" s="2">
        <v>80</v>
      </c>
      <c r="R45" s="58">
        <v>70</v>
      </c>
      <c r="S45" s="58"/>
      <c r="T45" s="2">
        <v>80</v>
      </c>
      <c r="U45" s="58"/>
      <c r="V45" s="58"/>
      <c r="W45" s="2"/>
      <c r="X45" s="58"/>
      <c r="Y45" s="58"/>
      <c r="Z45" s="2"/>
      <c r="AA45" s="58"/>
      <c r="AB45" s="58"/>
      <c r="AC45" s="2"/>
      <c r="AD45" s="29">
        <f t="shared" si="38"/>
        <v>75</v>
      </c>
      <c r="AE45" s="58">
        <v>89</v>
      </c>
      <c r="AF45" s="58"/>
      <c r="AG45" s="2">
        <v>80</v>
      </c>
      <c r="AH45" s="58">
        <v>80</v>
      </c>
      <c r="AI45" s="58"/>
      <c r="AJ45" s="2">
        <v>80</v>
      </c>
      <c r="AK45" s="58">
        <v>75</v>
      </c>
      <c r="AL45" s="58"/>
      <c r="AM45" s="2">
        <v>80</v>
      </c>
      <c r="AN45" s="58"/>
      <c r="AO45" s="58"/>
      <c r="AP45" s="2"/>
      <c r="AQ45" s="58"/>
      <c r="AR45" s="58"/>
      <c r="AS45" s="2"/>
      <c r="AT45" s="58">
        <v>55</v>
      </c>
      <c r="AU45" s="31">
        <f t="shared" si="39"/>
        <v>76.272727272727266</v>
      </c>
      <c r="AV45" s="32">
        <f t="shared" si="40"/>
        <v>76</v>
      </c>
      <c r="AW45" s="35"/>
      <c r="AX45" s="58"/>
      <c r="AY45" s="58"/>
      <c r="AZ45" s="2">
        <v>80</v>
      </c>
      <c r="BA45" s="58"/>
      <c r="BB45" s="58"/>
      <c r="BC45" s="2">
        <v>80</v>
      </c>
      <c r="BD45" s="58"/>
      <c r="BE45" s="58"/>
      <c r="BF45" s="2"/>
      <c r="BG45" s="58"/>
      <c r="BH45" s="58"/>
      <c r="BI45" s="2"/>
      <c r="BJ45" s="58"/>
      <c r="BK45" s="58"/>
      <c r="BL45" s="2"/>
      <c r="BM45" s="29">
        <f t="shared" si="41"/>
        <v>80</v>
      </c>
      <c r="BN45" s="29">
        <f t="shared" si="42"/>
        <v>80</v>
      </c>
      <c r="BO45" s="29" t="str">
        <f t="shared" si="43"/>
        <v/>
      </c>
      <c r="BP45" s="29" t="str">
        <f t="shared" si="44"/>
        <v/>
      </c>
      <c r="BQ45" s="29" t="str">
        <f t="shared" si="45"/>
        <v/>
      </c>
      <c r="BR45" s="29">
        <f t="shared" si="46"/>
        <v>80</v>
      </c>
      <c r="BS45" s="58"/>
      <c r="BT45" s="58"/>
      <c r="BU45" s="2">
        <v>80</v>
      </c>
      <c r="BV45" s="58"/>
      <c r="BW45" s="58"/>
      <c r="BX45" s="2">
        <v>80</v>
      </c>
      <c r="BY45" s="58"/>
      <c r="BZ45" s="58"/>
      <c r="CA45" s="2">
        <v>80</v>
      </c>
      <c r="CB45" s="58"/>
      <c r="CC45" s="58"/>
      <c r="CD45" s="2"/>
      <c r="CE45" s="58"/>
      <c r="CF45" s="58"/>
      <c r="CG45" s="2"/>
      <c r="CH45" s="29">
        <f t="shared" si="47"/>
        <v>80</v>
      </c>
      <c r="CI45" s="29">
        <f t="shared" si="48"/>
        <v>80</v>
      </c>
      <c r="CJ45" s="29">
        <f t="shared" si="49"/>
        <v>80</v>
      </c>
      <c r="CK45" s="29" t="str">
        <f t="shared" si="50"/>
        <v/>
      </c>
      <c r="CL45" s="29" t="str">
        <f t="shared" si="51"/>
        <v/>
      </c>
      <c r="CM45" s="31">
        <f t="shared" si="52"/>
        <v>80</v>
      </c>
      <c r="CN45" s="32">
        <f t="shared" si="53"/>
        <v>80</v>
      </c>
      <c r="CO45" s="35"/>
      <c r="CP45" s="58">
        <v>10</v>
      </c>
      <c r="CQ45"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5" s="35"/>
      <c r="CS45" s="58">
        <v>10</v>
      </c>
      <c r="CT45"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5" s="7"/>
      <c r="CV45" s="7"/>
      <c r="CW45" s="59"/>
      <c r="CX45" s="7"/>
      <c r="CY45" s="7"/>
      <c r="CZ45" s="7"/>
      <c r="DA45" s="7"/>
    </row>
    <row r="46" spans="1:110" x14ac:dyDescent="0.25">
      <c r="A46" s="8">
        <v>36</v>
      </c>
      <c r="B46" s="8">
        <v>134834</v>
      </c>
      <c r="C46" s="8" t="s">
        <v>133</v>
      </c>
      <c r="D46" s="8">
        <f t="shared" si="28"/>
        <v>78</v>
      </c>
      <c r="E46" s="13" t="str">
        <f t="shared" si="29"/>
        <v>C</v>
      </c>
      <c r="F46" s="17">
        <f t="shared" si="30"/>
        <v>80</v>
      </c>
      <c r="G46" s="13" t="str">
        <f t="shared" si="31"/>
        <v>B</v>
      </c>
      <c r="H46"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6" s="8">
        <f t="shared" si="33"/>
        <v>80</v>
      </c>
      <c r="J46" s="13" t="str">
        <f t="shared" si="34"/>
        <v>B</v>
      </c>
      <c r="K46" s="20">
        <f t="shared" si="35"/>
        <v>80</v>
      </c>
      <c r="L46" s="13" t="str">
        <f t="shared" si="36"/>
        <v>B</v>
      </c>
      <c r="M46"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6" s="7"/>
      <c r="O46" s="58">
        <v>70</v>
      </c>
      <c r="P46" s="58"/>
      <c r="Q46" s="2">
        <v>80</v>
      </c>
      <c r="R46" s="58">
        <v>80</v>
      </c>
      <c r="S46" s="58"/>
      <c r="T46" s="2">
        <v>80</v>
      </c>
      <c r="U46" s="58"/>
      <c r="V46" s="58"/>
      <c r="W46" s="2"/>
      <c r="X46" s="58"/>
      <c r="Y46" s="58"/>
      <c r="Z46" s="2"/>
      <c r="AA46" s="58"/>
      <c r="AB46" s="58"/>
      <c r="AC46" s="2"/>
      <c r="AD46" s="29">
        <f t="shared" si="38"/>
        <v>78</v>
      </c>
      <c r="AE46" s="58">
        <v>92</v>
      </c>
      <c r="AF46" s="58"/>
      <c r="AG46" s="2">
        <v>80</v>
      </c>
      <c r="AH46" s="58">
        <v>80</v>
      </c>
      <c r="AI46" s="58"/>
      <c r="AJ46" s="2">
        <v>80</v>
      </c>
      <c r="AK46" s="58">
        <v>100</v>
      </c>
      <c r="AL46" s="58"/>
      <c r="AM46" s="2">
        <v>80</v>
      </c>
      <c r="AN46" s="58"/>
      <c r="AO46" s="58"/>
      <c r="AP46" s="2"/>
      <c r="AQ46" s="58"/>
      <c r="AR46" s="58"/>
      <c r="AS46" s="2"/>
      <c r="AT46" s="58">
        <v>58</v>
      </c>
      <c r="AU46" s="31">
        <f t="shared" si="39"/>
        <v>80</v>
      </c>
      <c r="AV46" s="32">
        <f t="shared" si="40"/>
        <v>80</v>
      </c>
      <c r="AW46" s="35"/>
      <c r="AX46" s="58"/>
      <c r="AY46" s="58"/>
      <c r="AZ46" s="2">
        <v>80</v>
      </c>
      <c r="BA46" s="58"/>
      <c r="BB46" s="58"/>
      <c r="BC46" s="2">
        <v>80</v>
      </c>
      <c r="BD46" s="58"/>
      <c r="BE46" s="58"/>
      <c r="BF46" s="2"/>
      <c r="BG46" s="58"/>
      <c r="BH46" s="58"/>
      <c r="BI46" s="2"/>
      <c r="BJ46" s="58"/>
      <c r="BK46" s="58"/>
      <c r="BL46" s="2"/>
      <c r="BM46" s="29">
        <f t="shared" si="41"/>
        <v>80</v>
      </c>
      <c r="BN46" s="29">
        <f t="shared" si="42"/>
        <v>80</v>
      </c>
      <c r="BO46" s="29" t="str">
        <f t="shared" si="43"/>
        <v/>
      </c>
      <c r="BP46" s="29" t="str">
        <f t="shared" si="44"/>
        <v/>
      </c>
      <c r="BQ46" s="29" t="str">
        <f t="shared" si="45"/>
        <v/>
      </c>
      <c r="BR46" s="29">
        <f t="shared" si="46"/>
        <v>80</v>
      </c>
      <c r="BS46" s="58"/>
      <c r="BT46" s="58"/>
      <c r="BU46" s="2">
        <v>80</v>
      </c>
      <c r="BV46" s="58"/>
      <c r="BW46" s="58"/>
      <c r="BX46" s="2">
        <v>80</v>
      </c>
      <c r="BY46" s="58"/>
      <c r="BZ46" s="58"/>
      <c r="CA46" s="2">
        <v>80</v>
      </c>
      <c r="CB46" s="58"/>
      <c r="CC46" s="58"/>
      <c r="CD46" s="2"/>
      <c r="CE46" s="58"/>
      <c r="CF46" s="58"/>
      <c r="CG46" s="2"/>
      <c r="CH46" s="29">
        <f t="shared" si="47"/>
        <v>80</v>
      </c>
      <c r="CI46" s="29">
        <f t="shared" si="48"/>
        <v>80</v>
      </c>
      <c r="CJ46" s="29">
        <f t="shared" si="49"/>
        <v>80</v>
      </c>
      <c r="CK46" s="29" t="str">
        <f t="shared" si="50"/>
        <v/>
      </c>
      <c r="CL46" s="29" t="str">
        <f t="shared" si="51"/>
        <v/>
      </c>
      <c r="CM46" s="31">
        <f t="shared" si="52"/>
        <v>80</v>
      </c>
      <c r="CN46" s="32">
        <f t="shared" si="53"/>
        <v>80</v>
      </c>
      <c r="CO46" s="35"/>
      <c r="CP46" s="58">
        <v>10</v>
      </c>
      <c r="CQ46"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6" s="35"/>
      <c r="CS46" s="58">
        <v>10</v>
      </c>
      <c r="CT46"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O14">
    <cfRule type="cellIs" dxfId="19342" priority="11" operator="lessThan">
      <formula>$C$4</formula>
    </cfRule>
  </conditionalFormatting>
  <conditionalFormatting sqref="O15">
    <cfRule type="cellIs" dxfId="19341" priority="15" operator="lessThan">
      <formula>$C$4</formula>
    </cfRule>
  </conditionalFormatting>
  <conditionalFormatting sqref="O16">
    <cfRule type="cellIs" dxfId="19340" priority="16" operator="lessThan">
      <formula>$C$4</formula>
    </cfRule>
  </conditionalFormatting>
  <conditionalFormatting sqref="O17:O18">
    <cfRule type="cellIs" dxfId="19339" priority="17" operator="lessThan">
      <formula>$C$4</formula>
    </cfRule>
  </conditionalFormatting>
  <conditionalFormatting sqref="O19">
    <cfRule type="cellIs" dxfId="19338" priority="19" operator="lessThan">
      <formula>$C$4</formula>
    </cfRule>
  </conditionalFormatting>
  <conditionalFormatting sqref="O20">
    <cfRule type="cellIs" dxfId="19337" priority="20" operator="lessThan">
      <formula>$C$4</formula>
    </cfRule>
  </conditionalFormatting>
  <conditionalFormatting sqref="O21:O24">
    <cfRule type="cellIs" dxfId="19336" priority="21" operator="lessThan">
      <formula>$C$4</formula>
    </cfRule>
  </conditionalFormatting>
  <conditionalFormatting sqref="O25">
    <cfRule type="cellIs" dxfId="19335" priority="25" operator="lessThan">
      <formula>$C$4</formula>
    </cfRule>
  </conditionalFormatting>
  <conditionalFormatting sqref="O26">
    <cfRule type="cellIs" dxfId="19334" priority="26" operator="lessThan">
      <formula>$C$4</formula>
    </cfRule>
  </conditionalFormatting>
  <conditionalFormatting sqref="O27:O30">
    <cfRule type="cellIs" dxfId="19333" priority="27" operator="lessThan">
      <formula>$C$4</formula>
    </cfRule>
  </conditionalFormatting>
  <conditionalFormatting sqref="O31">
    <cfRule type="cellIs" dxfId="19332" priority="31" operator="lessThan">
      <formula>$C$4</formula>
    </cfRule>
  </conditionalFormatting>
  <conditionalFormatting sqref="O32:O39">
    <cfRule type="cellIs" dxfId="19331" priority="32" operator="lessThan">
      <formula>$C$4</formula>
    </cfRule>
  </conditionalFormatting>
  <conditionalFormatting sqref="O40">
    <cfRule type="cellIs" dxfId="19330" priority="40" operator="lessThan">
      <formula>$C$4</formula>
    </cfRule>
  </conditionalFormatting>
  <conditionalFormatting sqref="O41">
    <cfRule type="cellIs" dxfId="19329" priority="41" operator="lessThan">
      <formula>$C$4</formula>
    </cfRule>
  </conditionalFormatting>
  <conditionalFormatting sqref="O42">
    <cfRule type="cellIs" dxfId="19328" priority="42" operator="lessThan">
      <formula>$C$4</formula>
    </cfRule>
  </conditionalFormatting>
  <conditionalFormatting sqref="O43">
    <cfRule type="cellIs" dxfId="19327" priority="43" operator="lessThan">
      <formula>$C$4</formula>
    </cfRule>
  </conditionalFormatting>
  <conditionalFormatting sqref="O44">
    <cfRule type="cellIs" dxfId="19326" priority="44" operator="lessThan">
      <formula>$C$4</formula>
    </cfRule>
  </conditionalFormatting>
  <conditionalFormatting sqref="O45">
    <cfRule type="cellIs" dxfId="19325" priority="45" operator="lessThan">
      <formula>$C$4</formula>
    </cfRule>
  </conditionalFormatting>
  <conditionalFormatting sqref="O46">
    <cfRule type="cellIs" dxfId="19324" priority="46" operator="lessThan">
      <formula>$C$4</formula>
    </cfRule>
  </conditionalFormatting>
  <conditionalFormatting sqref="O47">
    <cfRule type="cellIs" dxfId="19323" priority="47" operator="lessThan">
      <formula>$C$4</formula>
    </cfRule>
  </conditionalFormatting>
  <conditionalFormatting sqref="O48">
    <cfRule type="cellIs" dxfId="19322" priority="48" operator="lessThan">
      <formula>$C$4</formula>
    </cfRule>
  </conditionalFormatting>
  <conditionalFormatting sqref="O49">
    <cfRule type="cellIs" dxfId="19321" priority="49" operator="lessThan">
      <formula>$C$4</formula>
    </cfRule>
  </conditionalFormatting>
  <conditionalFormatting sqref="O50">
    <cfRule type="cellIs" dxfId="19320" priority="50" operator="lessThan">
      <formula>$C$4</formula>
    </cfRule>
  </conditionalFormatting>
  <conditionalFormatting sqref="O51">
    <cfRule type="cellIs" dxfId="19319" priority="51" operator="lessThan">
      <formula>$C$4</formula>
    </cfRule>
  </conditionalFormatting>
  <conditionalFormatting sqref="O52">
    <cfRule type="cellIs" dxfId="19318" priority="52" operator="lessThan">
      <formula>$C$4</formula>
    </cfRule>
  </conditionalFormatting>
  <conditionalFormatting sqref="O53">
    <cfRule type="cellIs" dxfId="19317" priority="53" operator="lessThan">
      <formula>$C$4</formula>
    </cfRule>
  </conditionalFormatting>
  <conditionalFormatting sqref="O54">
    <cfRule type="cellIs" dxfId="19316" priority="54" operator="lessThan">
      <formula>$C$4</formula>
    </cfRule>
  </conditionalFormatting>
  <conditionalFormatting sqref="O55">
    <cfRule type="cellIs" dxfId="19315" priority="55" operator="lessThan">
      <formula>$C$4</formula>
    </cfRule>
  </conditionalFormatting>
  <conditionalFormatting sqref="O56">
    <cfRule type="cellIs" dxfId="19314" priority="56" operator="lessThan">
      <formula>$C$4</formula>
    </cfRule>
  </conditionalFormatting>
  <conditionalFormatting sqref="O57">
    <cfRule type="cellIs" dxfId="19313" priority="57" operator="lessThan">
      <formula>$C$4</formula>
    </cfRule>
  </conditionalFormatting>
  <conditionalFormatting sqref="O58">
    <cfRule type="cellIs" dxfId="19312" priority="58" operator="lessThan">
      <formula>$C$4</formula>
    </cfRule>
  </conditionalFormatting>
  <conditionalFormatting sqref="O59">
    <cfRule type="cellIs" dxfId="19311" priority="59" operator="lessThan">
      <formula>$C$4</formula>
    </cfRule>
  </conditionalFormatting>
  <conditionalFormatting sqref="O60">
    <cfRule type="cellIs" dxfId="19310" priority="60" operator="lessThan">
      <formula>$C$4</formula>
    </cfRule>
  </conditionalFormatting>
  <conditionalFormatting sqref="P11">
    <cfRule type="cellIs" dxfId="19309" priority="61" operator="lessThan">
      <formula>$C$4</formula>
    </cfRule>
  </conditionalFormatting>
  <conditionalFormatting sqref="P12">
    <cfRule type="cellIs" dxfId="19308" priority="62" operator="lessThan">
      <formula>$C$4</formula>
    </cfRule>
  </conditionalFormatting>
  <conditionalFormatting sqref="P13">
    <cfRule type="cellIs" dxfId="19307" priority="63" operator="lessThan">
      <formula>$C$4</formula>
    </cfRule>
  </conditionalFormatting>
  <conditionalFormatting sqref="P14">
    <cfRule type="cellIs" dxfId="19306" priority="64" operator="lessThan">
      <formula>$C$4</formula>
    </cfRule>
  </conditionalFormatting>
  <conditionalFormatting sqref="P15">
    <cfRule type="cellIs" dxfId="19305" priority="65" operator="lessThan">
      <formula>$C$4</formula>
    </cfRule>
  </conditionalFormatting>
  <conditionalFormatting sqref="P16">
    <cfRule type="cellIs" dxfId="19304" priority="66" operator="lessThan">
      <formula>$C$4</formula>
    </cfRule>
  </conditionalFormatting>
  <conditionalFormatting sqref="P17">
    <cfRule type="cellIs" dxfId="19303" priority="67" operator="lessThan">
      <formula>$C$4</formula>
    </cfRule>
  </conditionalFormatting>
  <conditionalFormatting sqref="P18">
    <cfRule type="cellIs" dxfId="19302" priority="68" operator="lessThan">
      <formula>$C$4</formula>
    </cfRule>
  </conditionalFormatting>
  <conditionalFormatting sqref="P19">
    <cfRule type="cellIs" dxfId="19301" priority="69" operator="lessThan">
      <formula>$C$4</formula>
    </cfRule>
  </conditionalFormatting>
  <conditionalFormatting sqref="P20">
    <cfRule type="cellIs" dxfId="19300" priority="70" operator="lessThan">
      <formula>$C$4</formula>
    </cfRule>
  </conditionalFormatting>
  <conditionalFormatting sqref="P21">
    <cfRule type="cellIs" dxfId="19299" priority="71" operator="lessThan">
      <formula>$C$4</formula>
    </cfRule>
  </conditionalFormatting>
  <conditionalFormatting sqref="P22">
    <cfRule type="cellIs" dxfId="19298" priority="72" operator="lessThan">
      <formula>$C$4</formula>
    </cfRule>
  </conditionalFormatting>
  <conditionalFormatting sqref="P23">
    <cfRule type="cellIs" dxfId="19297" priority="73" operator="lessThan">
      <formula>$C$4</formula>
    </cfRule>
  </conditionalFormatting>
  <conditionalFormatting sqref="P24">
    <cfRule type="cellIs" dxfId="19296" priority="74" operator="lessThan">
      <formula>$C$4</formula>
    </cfRule>
  </conditionalFormatting>
  <conditionalFormatting sqref="P25">
    <cfRule type="cellIs" dxfId="19295" priority="75" operator="lessThan">
      <formula>$C$4</formula>
    </cfRule>
  </conditionalFormatting>
  <conditionalFormatting sqref="P26">
    <cfRule type="cellIs" dxfId="19294" priority="76" operator="lessThan">
      <formula>$C$4</formula>
    </cfRule>
  </conditionalFormatting>
  <conditionalFormatting sqref="P27">
    <cfRule type="cellIs" dxfId="19293" priority="77" operator="lessThan">
      <formula>$C$4</formula>
    </cfRule>
  </conditionalFormatting>
  <conditionalFormatting sqref="P28">
    <cfRule type="cellIs" dxfId="19292" priority="78" operator="lessThan">
      <formula>$C$4</formula>
    </cfRule>
  </conditionalFormatting>
  <conditionalFormatting sqref="P29">
    <cfRule type="cellIs" dxfId="19291" priority="79" operator="lessThan">
      <formula>$C$4</formula>
    </cfRule>
  </conditionalFormatting>
  <conditionalFormatting sqref="P30">
    <cfRule type="cellIs" dxfId="19290" priority="80" operator="lessThan">
      <formula>$C$4</formula>
    </cfRule>
  </conditionalFormatting>
  <conditionalFormatting sqref="P31">
    <cfRule type="cellIs" dxfId="19289" priority="81" operator="lessThan">
      <formula>$C$4</formula>
    </cfRule>
  </conditionalFormatting>
  <conditionalFormatting sqref="P32">
    <cfRule type="cellIs" dxfId="19288" priority="82" operator="lessThan">
      <formula>$C$4</formula>
    </cfRule>
  </conditionalFormatting>
  <conditionalFormatting sqref="P33">
    <cfRule type="cellIs" dxfId="19287" priority="83" operator="lessThan">
      <formula>$C$4</formula>
    </cfRule>
  </conditionalFormatting>
  <conditionalFormatting sqref="P34">
    <cfRule type="cellIs" dxfId="19286" priority="84" operator="lessThan">
      <formula>$C$4</formula>
    </cfRule>
  </conditionalFormatting>
  <conditionalFormatting sqref="P35">
    <cfRule type="cellIs" dxfId="19285" priority="85" operator="lessThan">
      <formula>$C$4</formula>
    </cfRule>
  </conditionalFormatting>
  <conditionalFormatting sqref="P36">
    <cfRule type="cellIs" dxfId="19284" priority="86" operator="lessThan">
      <formula>$C$4</formula>
    </cfRule>
  </conditionalFormatting>
  <conditionalFormatting sqref="P37">
    <cfRule type="cellIs" dxfId="19283" priority="87" operator="lessThan">
      <formula>$C$4</formula>
    </cfRule>
  </conditionalFormatting>
  <conditionalFormatting sqref="P38">
    <cfRule type="cellIs" dxfId="19282" priority="88" operator="lessThan">
      <formula>$C$4</formula>
    </cfRule>
  </conditionalFormatting>
  <conditionalFormatting sqref="P39">
    <cfRule type="cellIs" dxfId="19281" priority="89" operator="lessThan">
      <formula>$C$4</formula>
    </cfRule>
  </conditionalFormatting>
  <conditionalFormatting sqref="P40">
    <cfRule type="cellIs" dxfId="19280" priority="90" operator="lessThan">
      <formula>$C$4</formula>
    </cfRule>
  </conditionalFormatting>
  <conditionalFormatting sqref="P41">
    <cfRule type="cellIs" dxfId="19279" priority="91" operator="lessThan">
      <formula>$C$4</formula>
    </cfRule>
  </conditionalFormatting>
  <conditionalFormatting sqref="P42">
    <cfRule type="cellIs" dxfId="19278" priority="92" operator="lessThan">
      <formula>$C$4</formula>
    </cfRule>
  </conditionalFormatting>
  <conditionalFormatting sqref="P43">
    <cfRule type="cellIs" dxfId="19277" priority="93" operator="lessThan">
      <formula>$C$4</formula>
    </cfRule>
  </conditionalFormatting>
  <conditionalFormatting sqref="P44">
    <cfRule type="cellIs" dxfId="19276" priority="94" operator="lessThan">
      <formula>$C$4</formula>
    </cfRule>
  </conditionalFormatting>
  <conditionalFormatting sqref="P45">
    <cfRule type="cellIs" dxfId="19275" priority="95" operator="lessThan">
      <formula>$C$4</formula>
    </cfRule>
  </conditionalFormatting>
  <conditionalFormatting sqref="P46">
    <cfRule type="cellIs" dxfId="19274" priority="96" operator="lessThan">
      <formula>$C$4</formula>
    </cfRule>
  </conditionalFormatting>
  <conditionalFormatting sqref="P47">
    <cfRule type="cellIs" dxfId="19273" priority="97" operator="lessThan">
      <formula>$C$4</formula>
    </cfRule>
  </conditionalFormatting>
  <conditionalFormatting sqref="P48">
    <cfRule type="cellIs" dxfId="19272" priority="98" operator="lessThan">
      <formula>$C$4</formula>
    </cfRule>
  </conditionalFormatting>
  <conditionalFormatting sqref="P49">
    <cfRule type="cellIs" dxfId="19271" priority="99" operator="lessThan">
      <formula>$C$4</formula>
    </cfRule>
  </conditionalFormatting>
  <conditionalFormatting sqref="P50">
    <cfRule type="cellIs" dxfId="19270" priority="100" operator="lessThan">
      <formula>$C$4</formula>
    </cfRule>
  </conditionalFormatting>
  <conditionalFormatting sqref="P51">
    <cfRule type="cellIs" dxfId="19269" priority="101" operator="lessThan">
      <formula>$C$4</formula>
    </cfRule>
  </conditionalFormatting>
  <conditionalFormatting sqref="P52">
    <cfRule type="cellIs" dxfId="19268" priority="102" operator="lessThan">
      <formula>$C$4</formula>
    </cfRule>
  </conditionalFormatting>
  <conditionalFormatting sqref="P53">
    <cfRule type="cellIs" dxfId="19267" priority="103" operator="lessThan">
      <formula>$C$4</formula>
    </cfRule>
  </conditionalFormatting>
  <conditionalFormatting sqref="P54">
    <cfRule type="cellIs" dxfId="19266" priority="104" operator="lessThan">
      <formula>$C$4</formula>
    </cfRule>
  </conditionalFormatting>
  <conditionalFormatting sqref="P55">
    <cfRule type="cellIs" dxfId="19265" priority="105" operator="lessThan">
      <formula>$C$4</formula>
    </cfRule>
  </conditionalFormatting>
  <conditionalFormatting sqref="P56">
    <cfRule type="cellIs" dxfId="19264" priority="106" operator="lessThan">
      <formula>$C$4</formula>
    </cfRule>
  </conditionalFormatting>
  <conditionalFormatting sqref="P57">
    <cfRule type="cellIs" dxfId="19263" priority="107" operator="lessThan">
      <formula>$C$4</formula>
    </cfRule>
  </conditionalFormatting>
  <conditionalFormatting sqref="P58">
    <cfRule type="cellIs" dxfId="19262" priority="108" operator="lessThan">
      <formula>$C$4</formula>
    </cfRule>
  </conditionalFormatting>
  <conditionalFormatting sqref="P59">
    <cfRule type="cellIs" dxfId="19261" priority="109" operator="lessThan">
      <formula>$C$4</formula>
    </cfRule>
  </conditionalFormatting>
  <conditionalFormatting sqref="P60">
    <cfRule type="cellIs" dxfId="19260" priority="110" operator="lessThan">
      <formula>$C$4</formula>
    </cfRule>
  </conditionalFormatting>
  <conditionalFormatting sqref="Q11:Q46">
    <cfRule type="cellIs" dxfId="19259" priority="111" operator="lessThan">
      <formula>$C$4</formula>
    </cfRule>
  </conditionalFormatting>
  <conditionalFormatting sqref="Q47">
    <cfRule type="cellIs" dxfId="19258" priority="147" operator="lessThan">
      <formula>$C$4</formula>
    </cfRule>
  </conditionalFormatting>
  <conditionalFormatting sqref="Q48">
    <cfRule type="cellIs" dxfId="19257" priority="148" operator="lessThan">
      <formula>$C$4</formula>
    </cfRule>
  </conditionalFormatting>
  <conditionalFormatting sqref="Q49">
    <cfRule type="cellIs" dxfId="19256" priority="149" operator="lessThan">
      <formula>$C$4</formula>
    </cfRule>
  </conditionalFormatting>
  <conditionalFormatting sqref="Q50">
    <cfRule type="cellIs" dxfId="19255" priority="150" operator="lessThan">
      <formula>$C$4</formula>
    </cfRule>
  </conditionalFormatting>
  <conditionalFormatting sqref="Q51">
    <cfRule type="cellIs" dxfId="19254" priority="151" operator="lessThan">
      <formula>$C$4</formula>
    </cfRule>
  </conditionalFormatting>
  <conditionalFormatting sqref="Q52">
    <cfRule type="cellIs" dxfId="19253" priority="152" operator="lessThan">
      <formula>$C$4</formula>
    </cfRule>
  </conditionalFormatting>
  <conditionalFormatting sqref="Q53">
    <cfRule type="cellIs" dxfId="19252" priority="153" operator="lessThan">
      <formula>$C$4</formula>
    </cfRule>
  </conditionalFormatting>
  <conditionalFormatting sqref="Q54">
    <cfRule type="cellIs" dxfId="19251" priority="154" operator="lessThan">
      <formula>$C$4</formula>
    </cfRule>
  </conditionalFormatting>
  <conditionalFormatting sqref="Q55">
    <cfRule type="cellIs" dxfId="19250" priority="155" operator="lessThan">
      <formula>$C$4</formula>
    </cfRule>
  </conditionalFormatting>
  <conditionalFormatting sqref="Q56">
    <cfRule type="cellIs" dxfId="19249" priority="156" operator="lessThan">
      <formula>$C$4</formula>
    </cfRule>
  </conditionalFormatting>
  <conditionalFormatting sqref="Q57">
    <cfRule type="cellIs" dxfId="19248" priority="157" operator="lessThan">
      <formula>$C$4</formula>
    </cfRule>
  </conditionalFormatting>
  <conditionalFormatting sqref="Q58">
    <cfRule type="cellIs" dxfId="19247" priority="158" operator="lessThan">
      <formula>$C$4</formula>
    </cfRule>
  </conditionalFormatting>
  <conditionalFormatting sqref="Q59">
    <cfRule type="cellIs" dxfId="19246" priority="159" operator="lessThan">
      <formula>$C$4</formula>
    </cfRule>
  </conditionalFormatting>
  <conditionalFormatting sqref="Q60">
    <cfRule type="cellIs" dxfId="19245" priority="160" operator="lessThan">
      <formula>$C$4</formula>
    </cfRule>
  </conditionalFormatting>
  <conditionalFormatting sqref="T11:T46">
    <cfRule type="cellIs" dxfId="19244" priority="161" operator="lessThan">
      <formula>$C$4</formula>
    </cfRule>
  </conditionalFormatting>
  <conditionalFormatting sqref="T47">
    <cfRule type="cellIs" dxfId="19243" priority="197" operator="lessThan">
      <formula>$C$4</formula>
    </cfRule>
  </conditionalFormatting>
  <conditionalFormatting sqref="T48">
    <cfRule type="cellIs" dxfId="19242" priority="198" operator="lessThan">
      <formula>$C$4</formula>
    </cfRule>
  </conditionalFormatting>
  <conditionalFormatting sqref="T49">
    <cfRule type="cellIs" dxfId="19241" priority="199" operator="lessThan">
      <formula>$C$4</formula>
    </cfRule>
  </conditionalFormatting>
  <conditionalFormatting sqref="T50">
    <cfRule type="cellIs" dxfId="19240" priority="200" operator="lessThan">
      <formula>$C$4</formula>
    </cfRule>
  </conditionalFormatting>
  <conditionalFormatting sqref="T51">
    <cfRule type="cellIs" dxfId="19239" priority="201" operator="lessThan">
      <formula>$C$4</formula>
    </cfRule>
  </conditionalFormatting>
  <conditionalFormatting sqref="T52">
    <cfRule type="cellIs" dxfId="19238" priority="202" operator="lessThan">
      <formula>$C$4</formula>
    </cfRule>
  </conditionalFormatting>
  <conditionalFormatting sqref="T53">
    <cfRule type="cellIs" dxfId="19237" priority="203" operator="lessThan">
      <formula>$C$4</formula>
    </cfRule>
  </conditionalFormatting>
  <conditionalFormatting sqref="T54">
    <cfRule type="cellIs" dxfId="19236" priority="204" operator="lessThan">
      <formula>$C$4</formula>
    </cfRule>
  </conditionalFormatting>
  <conditionalFormatting sqref="T55">
    <cfRule type="cellIs" dxfId="19235" priority="205" operator="lessThan">
      <formula>$C$4</formula>
    </cfRule>
  </conditionalFormatting>
  <conditionalFormatting sqref="T56">
    <cfRule type="cellIs" dxfId="19234" priority="206" operator="lessThan">
      <formula>$C$4</formula>
    </cfRule>
  </conditionalFormatting>
  <conditionalFormatting sqref="T57">
    <cfRule type="cellIs" dxfId="19233" priority="207" operator="lessThan">
      <formula>$C$4</formula>
    </cfRule>
  </conditionalFormatting>
  <conditionalFormatting sqref="T58">
    <cfRule type="cellIs" dxfId="19232" priority="208" operator="lessThan">
      <formula>$C$4</formula>
    </cfRule>
  </conditionalFormatting>
  <conditionalFormatting sqref="T59">
    <cfRule type="cellIs" dxfId="19231" priority="209" operator="lessThan">
      <formula>$C$4</formula>
    </cfRule>
  </conditionalFormatting>
  <conditionalFormatting sqref="T60">
    <cfRule type="cellIs" dxfId="19230" priority="210" operator="lessThan">
      <formula>$C$4</formula>
    </cfRule>
  </conditionalFormatting>
  <conditionalFormatting sqref="W11">
    <cfRule type="cellIs" dxfId="19229" priority="211" operator="lessThan">
      <formula>$C$4</formula>
    </cfRule>
  </conditionalFormatting>
  <conditionalFormatting sqref="W12">
    <cfRule type="cellIs" dxfId="19228" priority="212" operator="lessThan">
      <formula>$C$4</formula>
    </cfRule>
  </conditionalFormatting>
  <conditionalFormatting sqref="W13">
    <cfRule type="cellIs" dxfId="19227" priority="213" operator="lessThan">
      <formula>$C$4</formula>
    </cfRule>
  </conditionalFormatting>
  <conditionalFormatting sqref="W14">
    <cfRule type="cellIs" dxfId="19226" priority="214" operator="lessThan">
      <formula>$C$4</formula>
    </cfRule>
  </conditionalFormatting>
  <conditionalFormatting sqref="W15">
    <cfRule type="cellIs" dxfId="19225" priority="215" operator="lessThan">
      <formula>$C$4</formula>
    </cfRule>
  </conditionalFormatting>
  <conditionalFormatting sqref="W16">
    <cfRule type="cellIs" dxfId="19224" priority="216" operator="lessThan">
      <formula>$C$4</formula>
    </cfRule>
  </conditionalFormatting>
  <conditionalFormatting sqref="W17">
    <cfRule type="cellIs" dxfId="19223" priority="217" operator="lessThan">
      <formula>$C$4</formula>
    </cfRule>
  </conditionalFormatting>
  <conditionalFormatting sqref="W18">
    <cfRule type="cellIs" dxfId="19222" priority="218" operator="lessThan">
      <formula>$C$4</formula>
    </cfRule>
  </conditionalFormatting>
  <conditionalFormatting sqref="W19">
    <cfRule type="cellIs" dxfId="19221" priority="219" operator="lessThan">
      <formula>$C$4</formula>
    </cfRule>
  </conditionalFormatting>
  <conditionalFormatting sqref="W20">
    <cfRule type="cellIs" dxfId="19220" priority="220" operator="lessThan">
      <formula>$C$4</formula>
    </cfRule>
  </conditionalFormatting>
  <conditionalFormatting sqref="W21">
    <cfRule type="cellIs" dxfId="19219" priority="221" operator="lessThan">
      <formula>$C$4</formula>
    </cfRule>
  </conditionalFormatting>
  <conditionalFormatting sqref="W22">
    <cfRule type="cellIs" dxfId="19218" priority="222" operator="lessThan">
      <formula>$C$4</formula>
    </cfRule>
  </conditionalFormatting>
  <conditionalFormatting sqref="W23">
    <cfRule type="cellIs" dxfId="19217" priority="223" operator="lessThan">
      <formula>$C$4</formula>
    </cfRule>
  </conditionalFormatting>
  <conditionalFormatting sqref="W24">
    <cfRule type="cellIs" dxfId="19216" priority="224" operator="lessThan">
      <formula>$C$4</formula>
    </cfRule>
  </conditionalFormatting>
  <conditionalFormatting sqref="W25">
    <cfRule type="cellIs" dxfId="19215" priority="225" operator="lessThan">
      <formula>$C$4</formula>
    </cfRule>
  </conditionalFormatting>
  <conditionalFormatting sqref="W26">
    <cfRule type="cellIs" dxfId="19214" priority="226" operator="lessThan">
      <formula>$C$4</formula>
    </cfRule>
  </conditionalFormatting>
  <conditionalFormatting sqref="W27">
    <cfRule type="cellIs" dxfId="19213" priority="227" operator="lessThan">
      <formula>$C$4</formula>
    </cfRule>
  </conditionalFormatting>
  <conditionalFormatting sqref="W28">
    <cfRule type="cellIs" dxfId="19212" priority="228" operator="lessThan">
      <formula>$C$4</formula>
    </cfRule>
  </conditionalFormatting>
  <conditionalFormatting sqref="W29">
    <cfRule type="cellIs" dxfId="19211" priority="229" operator="lessThan">
      <formula>$C$4</formula>
    </cfRule>
  </conditionalFormatting>
  <conditionalFormatting sqref="W30">
    <cfRule type="cellIs" dxfId="19210" priority="230" operator="lessThan">
      <formula>$C$4</formula>
    </cfRule>
  </conditionalFormatting>
  <conditionalFormatting sqref="W31">
    <cfRule type="cellIs" dxfId="19209" priority="231" operator="lessThan">
      <formula>$C$4</formula>
    </cfRule>
  </conditionalFormatting>
  <conditionalFormatting sqref="W32">
    <cfRule type="cellIs" dxfId="19208" priority="232" operator="lessThan">
      <formula>$C$4</formula>
    </cfRule>
  </conditionalFormatting>
  <conditionalFormatting sqref="W33">
    <cfRule type="cellIs" dxfId="19207" priority="233" operator="lessThan">
      <formula>$C$4</formula>
    </cfRule>
  </conditionalFormatting>
  <conditionalFormatting sqref="W34">
    <cfRule type="cellIs" dxfId="19206" priority="234" operator="lessThan">
      <formula>$C$4</formula>
    </cfRule>
  </conditionalFormatting>
  <conditionalFormatting sqref="W35">
    <cfRule type="cellIs" dxfId="19205" priority="235" operator="lessThan">
      <formula>$C$4</formula>
    </cfRule>
  </conditionalFormatting>
  <conditionalFormatting sqref="W36">
    <cfRule type="cellIs" dxfId="19204" priority="236" operator="lessThan">
      <formula>$C$4</formula>
    </cfRule>
  </conditionalFormatting>
  <conditionalFormatting sqref="W37">
    <cfRule type="cellIs" dxfId="19203" priority="237" operator="lessThan">
      <formula>$C$4</formula>
    </cfRule>
  </conditionalFormatting>
  <conditionalFormatting sqref="W38">
    <cfRule type="cellIs" dxfId="19202" priority="238" operator="lessThan">
      <formula>$C$4</formula>
    </cfRule>
  </conditionalFormatting>
  <conditionalFormatting sqref="W39">
    <cfRule type="cellIs" dxfId="19201" priority="239" operator="lessThan">
      <formula>$C$4</formula>
    </cfRule>
  </conditionalFormatting>
  <conditionalFormatting sqref="W40">
    <cfRule type="cellIs" dxfId="19200" priority="240" operator="lessThan">
      <formula>$C$4</formula>
    </cfRule>
  </conditionalFormatting>
  <conditionalFormatting sqref="W41">
    <cfRule type="cellIs" dxfId="19199" priority="241" operator="lessThan">
      <formula>$C$4</formula>
    </cfRule>
  </conditionalFormatting>
  <conditionalFormatting sqref="W42">
    <cfRule type="cellIs" dxfId="19198" priority="242" operator="lessThan">
      <formula>$C$4</formula>
    </cfRule>
  </conditionalFormatting>
  <conditionalFormatting sqref="W43">
    <cfRule type="cellIs" dxfId="19197" priority="243" operator="lessThan">
      <formula>$C$4</formula>
    </cfRule>
  </conditionalFormatting>
  <conditionalFormatting sqref="W44">
    <cfRule type="cellIs" dxfId="19196" priority="244" operator="lessThan">
      <formula>$C$4</formula>
    </cfRule>
  </conditionalFormatting>
  <conditionalFormatting sqref="W45">
    <cfRule type="cellIs" dxfId="19195" priority="245" operator="lessThan">
      <formula>$C$4</formula>
    </cfRule>
  </conditionalFormatting>
  <conditionalFormatting sqref="W46">
    <cfRule type="cellIs" dxfId="19194" priority="246" operator="lessThan">
      <formula>$C$4</formula>
    </cfRule>
  </conditionalFormatting>
  <conditionalFormatting sqref="W47">
    <cfRule type="cellIs" dxfId="19193" priority="247" operator="lessThan">
      <formula>$C$4</formula>
    </cfRule>
  </conditionalFormatting>
  <conditionalFormatting sqref="W48">
    <cfRule type="cellIs" dxfId="19192" priority="248" operator="lessThan">
      <formula>$C$4</formula>
    </cfRule>
  </conditionalFormatting>
  <conditionalFormatting sqref="W49">
    <cfRule type="cellIs" dxfId="19191" priority="249" operator="lessThan">
      <formula>$C$4</formula>
    </cfRule>
  </conditionalFormatting>
  <conditionalFormatting sqref="W50">
    <cfRule type="cellIs" dxfId="19190" priority="250" operator="lessThan">
      <formula>$C$4</formula>
    </cfRule>
  </conditionalFormatting>
  <conditionalFormatting sqref="W51">
    <cfRule type="cellIs" dxfId="19189" priority="251" operator="lessThan">
      <formula>$C$4</formula>
    </cfRule>
  </conditionalFormatting>
  <conditionalFormatting sqref="W52">
    <cfRule type="cellIs" dxfId="19188" priority="252" operator="lessThan">
      <formula>$C$4</formula>
    </cfRule>
  </conditionalFormatting>
  <conditionalFormatting sqref="W53">
    <cfRule type="cellIs" dxfId="19187" priority="253" operator="lessThan">
      <formula>$C$4</formula>
    </cfRule>
  </conditionalFormatting>
  <conditionalFormatting sqref="W54">
    <cfRule type="cellIs" dxfId="19186" priority="254" operator="lessThan">
      <formula>$C$4</formula>
    </cfRule>
  </conditionalFormatting>
  <conditionalFormatting sqref="W55">
    <cfRule type="cellIs" dxfId="19185" priority="255" operator="lessThan">
      <formula>$C$4</formula>
    </cfRule>
  </conditionalFormatting>
  <conditionalFormatting sqref="W56">
    <cfRule type="cellIs" dxfId="19184" priority="256" operator="lessThan">
      <formula>$C$4</formula>
    </cfRule>
  </conditionalFormatting>
  <conditionalFormatting sqref="W57">
    <cfRule type="cellIs" dxfId="19183" priority="257" operator="lessThan">
      <formula>$C$4</formula>
    </cfRule>
  </conditionalFormatting>
  <conditionalFormatting sqref="W58">
    <cfRule type="cellIs" dxfId="19182" priority="258" operator="lessThan">
      <formula>$C$4</formula>
    </cfRule>
  </conditionalFormatting>
  <conditionalFormatting sqref="W59">
    <cfRule type="cellIs" dxfId="19181" priority="259" operator="lessThan">
      <formula>$C$4</formula>
    </cfRule>
  </conditionalFormatting>
  <conditionalFormatting sqref="W60">
    <cfRule type="cellIs" dxfId="19180" priority="260" operator="lessThan">
      <formula>$C$4</formula>
    </cfRule>
  </conditionalFormatting>
  <conditionalFormatting sqref="X11">
    <cfRule type="cellIs" dxfId="19179" priority="261" operator="lessThan">
      <formula>$C$4</formula>
    </cfRule>
  </conditionalFormatting>
  <conditionalFormatting sqref="X12">
    <cfRule type="cellIs" dxfId="19178" priority="262" operator="lessThan">
      <formula>$C$4</formula>
    </cfRule>
  </conditionalFormatting>
  <conditionalFormatting sqref="X13">
    <cfRule type="cellIs" dxfId="19177" priority="263" operator="lessThan">
      <formula>$C$4</formula>
    </cfRule>
  </conditionalFormatting>
  <conditionalFormatting sqref="X14">
    <cfRule type="cellIs" dxfId="19176" priority="264" operator="lessThan">
      <formula>$C$4</formula>
    </cfRule>
  </conditionalFormatting>
  <conditionalFormatting sqref="X15">
    <cfRule type="cellIs" dxfId="19175" priority="265" operator="lessThan">
      <formula>$C$4</formula>
    </cfRule>
  </conditionalFormatting>
  <conditionalFormatting sqref="X16">
    <cfRule type="cellIs" dxfId="19174" priority="266" operator="lessThan">
      <formula>$C$4</formula>
    </cfRule>
  </conditionalFormatting>
  <conditionalFormatting sqref="X17">
    <cfRule type="cellIs" dxfId="19173" priority="267" operator="lessThan">
      <formula>$C$4</formula>
    </cfRule>
  </conditionalFormatting>
  <conditionalFormatting sqref="X18">
    <cfRule type="cellIs" dxfId="19172" priority="268" operator="lessThan">
      <formula>$C$4</formula>
    </cfRule>
  </conditionalFormatting>
  <conditionalFormatting sqref="X19">
    <cfRule type="cellIs" dxfId="19171" priority="269" operator="lessThan">
      <formula>$C$4</formula>
    </cfRule>
  </conditionalFormatting>
  <conditionalFormatting sqref="X20">
    <cfRule type="cellIs" dxfId="19170" priority="270" operator="lessThan">
      <formula>$C$4</formula>
    </cfRule>
  </conditionalFormatting>
  <conditionalFormatting sqref="X21">
    <cfRule type="cellIs" dxfId="19169" priority="271" operator="lessThan">
      <formula>$C$4</formula>
    </cfRule>
  </conditionalFormatting>
  <conditionalFormatting sqref="X22">
    <cfRule type="cellIs" dxfId="19168" priority="272" operator="lessThan">
      <formula>$C$4</formula>
    </cfRule>
  </conditionalFormatting>
  <conditionalFormatting sqref="X23">
    <cfRule type="cellIs" dxfId="19167" priority="273" operator="lessThan">
      <formula>$C$4</formula>
    </cfRule>
  </conditionalFormatting>
  <conditionalFormatting sqref="X24">
    <cfRule type="cellIs" dxfId="19166" priority="274" operator="lessThan">
      <formula>$C$4</formula>
    </cfRule>
  </conditionalFormatting>
  <conditionalFormatting sqref="X25">
    <cfRule type="cellIs" dxfId="19165" priority="275" operator="lessThan">
      <formula>$C$4</formula>
    </cfRule>
  </conditionalFormatting>
  <conditionalFormatting sqref="X26">
    <cfRule type="cellIs" dxfId="19164" priority="276" operator="lessThan">
      <formula>$C$4</formula>
    </cfRule>
  </conditionalFormatting>
  <conditionalFormatting sqref="X27">
    <cfRule type="cellIs" dxfId="19163" priority="277" operator="lessThan">
      <formula>$C$4</formula>
    </cfRule>
  </conditionalFormatting>
  <conditionalFormatting sqref="X28">
    <cfRule type="cellIs" dxfId="19162" priority="278" operator="lessThan">
      <formula>$C$4</formula>
    </cfRule>
  </conditionalFormatting>
  <conditionalFormatting sqref="X29">
    <cfRule type="cellIs" dxfId="19161" priority="279" operator="lessThan">
      <formula>$C$4</formula>
    </cfRule>
  </conditionalFormatting>
  <conditionalFormatting sqref="X30">
    <cfRule type="cellIs" dxfId="19160" priority="280" operator="lessThan">
      <formula>$C$4</formula>
    </cfRule>
  </conditionalFormatting>
  <conditionalFormatting sqref="X31">
    <cfRule type="cellIs" dxfId="19159" priority="281" operator="lessThan">
      <formula>$C$4</formula>
    </cfRule>
  </conditionalFormatting>
  <conditionalFormatting sqref="X32">
    <cfRule type="cellIs" dxfId="19158" priority="282" operator="lessThan">
      <formula>$C$4</formula>
    </cfRule>
  </conditionalFormatting>
  <conditionalFormatting sqref="X33">
    <cfRule type="cellIs" dxfId="19157" priority="283" operator="lessThan">
      <formula>$C$4</formula>
    </cfRule>
  </conditionalFormatting>
  <conditionalFormatting sqref="X34">
    <cfRule type="cellIs" dxfId="19156" priority="284" operator="lessThan">
      <formula>$C$4</formula>
    </cfRule>
  </conditionalFormatting>
  <conditionalFormatting sqref="X35">
    <cfRule type="cellIs" dxfId="19155" priority="285" operator="lessThan">
      <formula>$C$4</formula>
    </cfRule>
  </conditionalFormatting>
  <conditionalFormatting sqref="X36">
    <cfRule type="cellIs" dxfId="19154" priority="286" operator="lessThan">
      <formula>$C$4</formula>
    </cfRule>
  </conditionalFormatting>
  <conditionalFormatting sqref="X37">
    <cfRule type="cellIs" dxfId="19153" priority="287" operator="lessThan">
      <formula>$C$4</formula>
    </cfRule>
  </conditionalFormatting>
  <conditionalFormatting sqref="X38">
    <cfRule type="cellIs" dxfId="19152" priority="288" operator="lessThan">
      <formula>$C$4</formula>
    </cfRule>
  </conditionalFormatting>
  <conditionalFormatting sqref="X39">
    <cfRule type="cellIs" dxfId="19151" priority="289" operator="lessThan">
      <formula>$C$4</formula>
    </cfRule>
  </conditionalFormatting>
  <conditionalFormatting sqref="X40">
    <cfRule type="cellIs" dxfId="19150" priority="290" operator="lessThan">
      <formula>$C$4</formula>
    </cfRule>
  </conditionalFormatting>
  <conditionalFormatting sqref="X41">
    <cfRule type="cellIs" dxfId="19149" priority="291" operator="lessThan">
      <formula>$C$4</formula>
    </cfRule>
  </conditionalFormatting>
  <conditionalFormatting sqref="X42">
    <cfRule type="cellIs" dxfId="19148" priority="292" operator="lessThan">
      <formula>$C$4</formula>
    </cfRule>
  </conditionalFormatting>
  <conditionalFormatting sqref="X43">
    <cfRule type="cellIs" dxfId="19147" priority="293" operator="lessThan">
      <formula>$C$4</formula>
    </cfRule>
  </conditionalFormatting>
  <conditionalFormatting sqref="X44">
    <cfRule type="cellIs" dxfId="19146" priority="294" operator="lessThan">
      <formula>$C$4</formula>
    </cfRule>
  </conditionalFormatting>
  <conditionalFormatting sqref="X45">
    <cfRule type="cellIs" dxfId="19145" priority="295" operator="lessThan">
      <formula>$C$4</formula>
    </cfRule>
  </conditionalFormatting>
  <conditionalFormatting sqref="X46">
    <cfRule type="cellIs" dxfId="19144" priority="296" operator="lessThan">
      <formula>$C$4</formula>
    </cfRule>
  </conditionalFormatting>
  <conditionalFormatting sqref="X47">
    <cfRule type="cellIs" dxfId="19143" priority="297" operator="lessThan">
      <formula>$C$4</formula>
    </cfRule>
  </conditionalFormatting>
  <conditionalFormatting sqref="X48">
    <cfRule type="cellIs" dxfId="19142" priority="298" operator="lessThan">
      <formula>$C$4</formula>
    </cfRule>
  </conditionalFormatting>
  <conditionalFormatting sqref="X49">
    <cfRule type="cellIs" dxfId="19141" priority="299" operator="lessThan">
      <formula>$C$4</formula>
    </cfRule>
  </conditionalFormatting>
  <conditionalFormatting sqref="X50">
    <cfRule type="cellIs" dxfId="19140" priority="300" operator="lessThan">
      <formula>$C$4</formula>
    </cfRule>
  </conditionalFormatting>
  <conditionalFormatting sqref="X51">
    <cfRule type="cellIs" dxfId="19139" priority="301" operator="lessThan">
      <formula>$C$4</formula>
    </cfRule>
  </conditionalFormatting>
  <conditionalFormatting sqref="X52">
    <cfRule type="cellIs" dxfId="19138" priority="302" operator="lessThan">
      <formula>$C$4</formula>
    </cfRule>
  </conditionalFormatting>
  <conditionalFormatting sqref="X53">
    <cfRule type="cellIs" dxfId="19137" priority="303" operator="lessThan">
      <formula>$C$4</formula>
    </cfRule>
  </conditionalFormatting>
  <conditionalFormatting sqref="X54">
    <cfRule type="cellIs" dxfId="19136" priority="304" operator="lessThan">
      <formula>$C$4</formula>
    </cfRule>
  </conditionalFormatting>
  <conditionalFormatting sqref="X55">
    <cfRule type="cellIs" dxfId="19135" priority="305" operator="lessThan">
      <formula>$C$4</formula>
    </cfRule>
  </conditionalFormatting>
  <conditionalFormatting sqref="X56">
    <cfRule type="cellIs" dxfId="19134" priority="306" operator="lessThan">
      <formula>$C$4</formula>
    </cfRule>
  </conditionalFormatting>
  <conditionalFormatting sqref="X57">
    <cfRule type="cellIs" dxfId="19133" priority="307" operator="lessThan">
      <formula>$C$4</formula>
    </cfRule>
  </conditionalFormatting>
  <conditionalFormatting sqref="X58">
    <cfRule type="cellIs" dxfId="19132" priority="308" operator="lessThan">
      <formula>$C$4</formula>
    </cfRule>
  </conditionalFormatting>
  <conditionalFormatting sqref="X59">
    <cfRule type="cellIs" dxfId="19131" priority="309" operator="lessThan">
      <formula>$C$4</formula>
    </cfRule>
  </conditionalFormatting>
  <conditionalFormatting sqref="X60">
    <cfRule type="cellIs" dxfId="19130" priority="310" operator="lessThan">
      <formula>$C$4</formula>
    </cfRule>
  </conditionalFormatting>
  <conditionalFormatting sqref="Y11">
    <cfRule type="cellIs" dxfId="19129" priority="311" operator="lessThan">
      <formula>$C$4</formula>
    </cfRule>
  </conditionalFormatting>
  <conditionalFormatting sqref="Y12">
    <cfRule type="cellIs" dxfId="19128" priority="312" operator="lessThan">
      <formula>$C$4</formula>
    </cfRule>
  </conditionalFormatting>
  <conditionalFormatting sqref="Y13">
    <cfRule type="cellIs" dxfId="19127" priority="313" operator="lessThan">
      <formula>$C$4</formula>
    </cfRule>
  </conditionalFormatting>
  <conditionalFormatting sqref="Y14">
    <cfRule type="cellIs" dxfId="19126" priority="314" operator="lessThan">
      <formula>$C$4</formula>
    </cfRule>
  </conditionalFormatting>
  <conditionalFormatting sqref="Y15">
    <cfRule type="cellIs" dxfId="19125" priority="315" operator="lessThan">
      <formula>$C$4</formula>
    </cfRule>
  </conditionalFormatting>
  <conditionalFormatting sqref="Y16">
    <cfRule type="cellIs" dxfId="19124" priority="316" operator="lessThan">
      <formula>$C$4</formula>
    </cfRule>
  </conditionalFormatting>
  <conditionalFormatting sqref="Y17">
    <cfRule type="cellIs" dxfId="19123" priority="317" operator="lessThan">
      <formula>$C$4</formula>
    </cfRule>
  </conditionalFormatting>
  <conditionalFormatting sqref="Y18">
    <cfRule type="cellIs" dxfId="19122" priority="318" operator="lessThan">
      <formula>$C$4</formula>
    </cfRule>
  </conditionalFormatting>
  <conditionalFormatting sqref="Y19">
    <cfRule type="cellIs" dxfId="19121" priority="319" operator="lessThan">
      <formula>$C$4</formula>
    </cfRule>
  </conditionalFormatting>
  <conditionalFormatting sqref="Y20">
    <cfRule type="cellIs" dxfId="19120" priority="320" operator="lessThan">
      <formula>$C$4</formula>
    </cfRule>
  </conditionalFormatting>
  <conditionalFormatting sqref="Y21">
    <cfRule type="cellIs" dxfId="19119" priority="321" operator="lessThan">
      <formula>$C$4</formula>
    </cfRule>
  </conditionalFormatting>
  <conditionalFormatting sqref="Y22">
    <cfRule type="cellIs" dxfId="19118" priority="322" operator="lessThan">
      <formula>$C$4</formula>
    </cfRule>
  </conditionalFormatting>
  <conditionalFormatting sqref="Y23">
    <cfRule type="cellIs" dxfId="19117" priority="323" operator="lessThan">
      <formula>$C$4</formula>
    </cfRule>
  </conditionalFormatting>
  <conditionalFormatting sqref="Y24">
    <cfRule type="cellIs" dxfId="19116" priority="324" operator="lessThan">
      <formula>$C$4</formula>
    </cfRule>
  </conditionalFormatting>
  <conditionalFormatting sqref="Y25">
    <cfRule type="cellIs" dxfId="19115" priority="325" operator="lessThan">
      <formula>$C$4</formula>
    </cfRule>
  </conditionalFormatting>
  <conditionalFormatting sqref="Y26">
    <cfRule type="cellIs" dxfId="19114" priority="326" operator="lessThan">
      <formula>$C$4</formula>
    </cfRule>
  </conditionalFormatting>
  <conditionalFormatting sqref="Y27">
    <cfRule type="cellIs" dxfId="19113" priority="327" operator="lessThan">
      <formula>$C$4</formula>
    </cfRule>
  </conditionalFormatting>
  <conditionalFormatting sqref="Y28">
    <cfRule type="cellIs" dxfId="19112" priority="328" operator="lessThan">
      <formula>$C$4</formula>
    </cfRule>
  </conditionalFormatting>
  <conditionalFormatting sqref="Y29">
    <cfRule type="cellIs" dxfId="19111" priority="329" operator="lessThan">
      <formula>$C$4</formula>
    </cfRule>
  </conditionalFormatting>
  <conditionalFormatting sqref="Y30">
    <cfRule type="cellIs" dxfId="19110" priority="330" operator="lessThan">
      <formula>$C$4</formula>
    </cfRule>
  </conditionalFormatting>
  <conditionalFormatting sqref="Y31">
    <cfRule type="cellIs" dxfId="19109" priority="331" operator="lessThan">
      <formula>$C$4</formula>
    </cfRule>
  </conditionalFormatting>
  <conditionalFormatting sqref="Y32">
    <cfRule type="cellIs" dxfId="19108" priority="332" operator="lessThan">
      <formula>$C$4</formula>
    </cfRule>
  </conditionalFormatting>
  <conditionalFormatting sqref="Y33">
    <cfRule type="cellIs" dxfId="19107" priority="333" operator="lessThan">
      <formula>$C$4</formula>
    </cfRule>
  </conditionalFormatting>
  <conditionalFormatting sqref="Y34">
    <cfRule type="cellIs" dxfId="19106" priority="334" operator="lessThan">
      <formula>$C$4</formula>
    </cfRule>
  </conditionalFormatting>
  <conditionalFormatting sqref="Y35">
    <cfRule type="cellIs" dxfId="19105" priority="335" operator="lessThan">
      <formula>$C$4</formula>
    </cfRule>
  </conditionalFormatting>
  <conditionalFormatting sqref="Y36">
    <cfRule type="cellIs" dxfId="19104" priority="336" operator="lessThan">
      <formula>$C$4</formula>
    </cfRule>
  </conditionalFormatting>
  <conditionalFormatting sqref="Y37">
    <cfRule type="cellIs" dxfId="19103" priority="337" operator="lessThan">
      <formula>$C$4</formula>
    </cfRule>
  </conditionalFormatting>
  <conditionalFormatting sqref="Y38">
    <cfRule type="cellIs" dxfId="19102" priority="338" operator="lessThan">
      <formula>$C$4</formula>
    </cfRule>
  </conditionalFormatting>
  <conditionalFormatting sqref="Y39">
    <cfRule type="cellIs" dxfId="19101" priority="339" operator="lessThan">
      <formula>$C$4</formula>
    </cfRule>
  </conditionalFormatting>
  <conditionalFormatting sqref="Y40">
    <cfRule type="cellIs" dxfId="19100" priority="340" operator="lessThan">
      <formula>$C$4</formula>
    </cfRule>
  </conditionalFormatting>
  <conditionalFormatting sqref="Y41">
    <cfRule type="cellIs" dxfId="19099" priority="341" operator="lessThan">
      <formula>$C$4</formula>
    </cfRule>
  </conditionalFormatting>
  <conditionalFormatting sqref="Y42">
    <cfRule type="cellIs" dxfId="19098" priority="342" operator="lessThan">
      <formula>$C$4</formula>
    </cfRule>
  </conditionalFormatting>
  <conditionalFormatting sqref="Y43">
    <cfRule type="cellIs" dxfId="19097" priority="343" operator="lessThan">
      <formula>$C$4</formula>
    </cfRule>
  </conditionalFormatting>
  <conditionalFormatting sqref="Y44">
    <cfRule type="cellIs" dxfId="19096" priority="344" operator="lessThan">
      <formula>$C$4</formula>
    </cfRule>
  </conditionalFormatting>
  <conditionalFormatting sqref="Y45">
    <cfRule type="cellIs" dxfId="19095" priority="345" operator="lessThan">
      <formula>$C$4</formula>
    </cfRule>
  </conditionalFormatting>
  <conditionalFormatting sqref="Y46">
    <cfRule type="cellIs" dxfId="19094" priority="346" operator="lessThan">
      <formula>$C$4</formula>
    </cfRule>
  </conditionalFormatting>
  <conditionalFormatting sqref="Y47">
    <cfRule type="cellIs" dxfId="19093" priority="347" operator="lessThan">
      <formula>$C$4</formula>
    </cfRule>
  </conditionalFormatting>
  <conditionalFormatting sqref="Y48">
    <cfRule type="cellIs" dxfId="19092" priority="348" operator="lessThan">
      <formula>$C$4</formula>
    </cfRule>
  </conditionalFormatting>
  <conditionalFormatting sqref="Y49">
    <cfRule type="cellIs" dxfId="19091" priority="349" operator="lessThan">
      <formula>$C$4</formula>
    </cfRule>
  </conditionalFormatting>
  <conditionalFormatting sqref="Y50">
    <cfRule type="cellIs" dxfId="19090" priority="350" operator="lessThan">
      <formula>$C$4</formula>
    </cfRule>
  </conditionalFormatting>
  <conditionalFormatting sqref="Y51">
    <cfRule type="cellIs" dxfId="19089" priority="351" operator="lessThan">
      <formula>$C$4</formula>
    </cfRule>
  </conditionalFormatting>
  <conditionalFormatting sqref="Y52">
    <cfRule type="cellIs" dxfId="19088" priority="352" operator="lessThan">
      <formula>$C$4</formula>
    </cfRule>
  </conditionalFormatting>
  <conditionalFormatting sqref="Y53">
    <cfRule type="cellIs" dxfId="19087" priority="353" operator="lessThan">
      <formula>$C$4</formula>
    </cfRule>
  </conditionalFormatting>
  <conditionalFormatting sqref="Y54">
    <cfRule type="cellIs" dxfId="19086" priority="354" operator="lessThan">
      <formula>$C$4</formula>
    </cfRule>
  </conditionalFormatting>
  <conditionalFormatting sqref="Y55">
    <cfRule type="cellIs" dxfId="19085" priority="355" operator="lessThan">
      <formula>$C$4</formula>
    </cfRule>
  </conditionalFormatting>
  <conditionalFormatting sqref="Y56">
    <cfRule type="cellIs" dxfId="19084" priority="356" operator="lessThan">
      <formula>$C$4</formula>
    </cfRule>
  </conditionalFormatting>
  <conditionalFormatting sqref="Y57">
    <cfRule type="cellIs" dxfId="19083" priority="357" operator="lessThan">
      <formula>$C$4</formula>
    </cfRule>
  </conditionalFormatting>
  <conditionalFormatting sqref="Y58">
    <cfRule type="cellIs" dxfId="19082" priority="358" operator="lessThan">
      <formula>$C$4</formula>
    </cfRule>
  </conditionalFormatting>
  <conditionalFormatting sqref="Y59">
    <cfRule type="cellIs" dxfId="19081" priority="359" operator="lessThan">
      <formula>$C$4</formula>
    </cfRule>
  </conditionalFormatting>
  <conditionalFormatting sqref="Y60">
    <cfRule type="cellIs" dxfId="19080" priority="360" operator="lessThan">
      <formula>$C$4</formula>
    </cfRule>
  </conditionalFormatting>
  <conditionalFormatting sqref="Z11">
    <cfRule type="cellIs" dxfId="19079" priority="361" operator="lessThan">
      <formula>$C$4</formula>
    </cfRule>
  </conditionalFormatting>
  <conditionalFormatting sqref="Z12">
    <cfRule type="cellIs" dxfId="19078" priority="362" operator="lessThan">
      <formula>$C$4</formula>
    </cfRule>
  </conditionalFormatting>
  <conditionalFormatting sqref="Z13">
    <cfRule type="cellIs" dxfId="19077" priority="363" operator="lessThan">
      <formula>$C$4</formula>
    </cfRule>
  </conditionalFormatting>
  <conditionalFormatting sqref="Z14">
    <cfRule type="cellIs" dxfId="19076" priority="364" operator="lessThan">
      <formula>$C$4</formula>
    </cfRule>
  </conditionalFormatting>
  <conditionalFormatting sqref="Z15">
    <cfRule type="cellIs" dxfId="19075" priority="365" operator="lessThan">
      <formula>$C$4</formula>
    </cfRule>
  </conditionalFormatting>
  <conditionalFormatting sqref="Z16">
    <cfRule type="cellIs" dxfId="19074" priority="366" operator="lessThan">
      <formula>$C$4</formula>
    </cfRule>
  </conditionalFormatting>
  <conditionalFormatting sqref="Z17">
    <cfRule type="cellIs" dxfId="19073" priority="367" operator="lessThan">
      <formula>$C$4</formula>
    </cfRule>
  </conditionalFormatting>
  <conditionalFormatting sqref="Z18">
    <cfRule type="cellIs" dxfId="19072" priority="368" operator="lessThan">
      <formula>$C$4</formula>
    </cfRule>
  </conditionalFormatting>
  <conditionalFormatting sqref="Z19">
    <cfRule type="cellIs" dxfId="19071" priority="369" operator="lessThan">
      <formula>$C$4</formula>
    </cfRule>
  </conditionalFormatting>
  <conditionalFormatting sqref="Z20">
    <cfRule type="cellIs" dxfId="19070" priority="370" operator="lessThan">
      <formula>$C$4</formula>
    </cfRule>
  </conditionalFormatting>
  <conditionalFormatting sqref="Z21">
    <cfRule type="cellIs" dxfId="19069" priority="371" operator="lessThan">
      <formula>$C$4</formula>
    </cfRule>
  </conditionalFormatting>
  <conditionalFormatting sqref="Z22">
    <cfRule type="cellIs" dxfId="19068" priority="372" operator="lessThan">
      <formula>$C$4</formula>
    </cfRule>
  </conditionalFormatting>
  <conditionalFormatting sqref="Z23">
    <cfRule type="cellIs" dxfId="19067" priority="373" operator="lessThan">
      <formula>$C$4</formula>
    </cfRule>
  </conditionalFormatting>
  <conditionalFormatting sqref="Z24">
    <cfRule type="cellIs" dxfId="19066" priority="374" operator="lessThan">
      <formula>$C$4</formula>
    </cfRule>
  </conditionalFormatting>
  <conditionalFormatting sqref="Z25">
    <cfRule type="cellIs" dxfId="19065" priority="375" operator="lessThan">
      <formula>$C$4</formula>
    </cfRule>
  </conditionalFormatting>
  <conditionalFormatting sqref="Z26">
    <cfRule type="cellIs" dxfId="19064" priority="376" operator="lessThan">
      <formula>$C$4</formula>
    </cfRule>
  </conditionalFormatting>
  <conditionalFormatting sqref="Z27">
    <cfRule type="cellIs" dxfId="19063" priority="377" operator="lessThan">
      <formula>$C$4</formula>
    </cfRule>
  </conditionalFormatting>
  <conditionalFormatting sqref="Z28">
    <cfRule type="cellIs" dxfId="19062" priority="378" operator="lessThan">
      <formula>$C$4</formula>
    </cfRule>
  </conditionalFormatting>
  <conditionalFormatting sqref="Z29">
    <cfRule type="cellIs" dxfId="19061" priority="379" operator="lessThan">
      <formula>$C$4</formula>
    </cfRule>
  </conditionalFormatting>
  <conditionalFormatting sqref="Z30">
    <cfRule type="cellIs" dxfId="19060" priority="380" operator="lessThan">
      <formula>$C$4</formula>
    </cfRule>
  </conditionalFormatting>
  <conditionalFormatting sqref="Z31">
    <cfRule type="cellIs" dxfId="19059" priority="381" operator="lessThan">
      <formula>$C$4</formula>
    </cfRule>
  </conditionalFormatting>
  <conditionalFormatting sqref="Z32">
    <cfRule type="cellIs" dxfId="19058" priority="382" operator="lessThan">
      <formula>$C$4</formula>
    </cfRule>
  </conditionalFormatting>
  <conditionalFormatting sqref="Z33">
    <cfRule type="cellIs" dxfId="19057" priority="383" operator="lessThan">
      <formula>$C$4</formula>
    </cfRule>
  </conditionalFormatting>
  <conditionalFormatting sqref="Z34">
    <cfRule type="cellIs" dxfId="19056" priority="384" operator="lessThan">
      <formula>$C$4</formula>
    </cfRule>
  </conditionalFormatting>
  <conditionalFormatting sqref="Z35">
    <cfRule type="cellIs" dxfId="19055" priority="385" operator="lessThan">
      <formula>$C$4</formula>
    </cfRule>
  </conditionalFormatting>
  <conditionalFormatting sqref="Z36">
    <cfRule type="cellIs" dxfId="19054" priority="386" operator="lessThan">
      <formula>$C$4</formula>
    </cfRule>
  </conditionalFormatting>
  <conditionalFormatting sqref="Z37">
    <cfRule type="cellIs" dxfId="19053" priority="387" operator="lessThan">
      <formula>$C$4</formula>
    </cfRule>
  </conditionalFormatting>
  <conditionalFormatting sqref="Z38">
    <cfRule type="cellIs" dxfId="19052" priority="388" operator="lessThan">
      <formula>$C$4</formula>
    </cfRule>
  </conditionalFormatting>
  <conditionalFormatting sqref="Z39">
    <cfRule type="cellIs" dxfId="19051" priority="389" operator="lessThan">
      <formula>$C$4</formula>
    </cfRule>
  </conditionalFormatting>
  <conditionalFormatting sqref="Z40">
    <cfRule type="cellIs" dxfId="19050" priority="390" operator="lessThan">
      <formula>$C$4</formula>
    </cfRule>
  </conditionalFormatting>
  <conditionalFormatting sqref="Z41">
    <cfRule type="cellIs" dxfId="19049" priority="391" operator="lessThan">
      <formula>$C$4</formula>
    </cfRule>
  </conditionalFormatting>
  <conditionalFormatting sqref="Z42">
    <cfRule type="cellIs" dxfId="19048" priority="392" operator="lessThan">
      <formula>$C$4</formula>
    </cfRule>
  </conditionalFormatting>
  <conditionalFormatting sqref="Z43">
    <cfRule type="cellIs" dxfId="19047" priority="393" operator="lessThan">
      <formula>$C$4</formula>
    </cfRule>
  </conditionalFormatting>
  <conditionalFormatting sqref="Z44">
    <cfRule type="cellIs" dxfId="19046" priority="394" operator="lessThan">
      <formula>$C$4</formula>
    </cfRule>
  </conditionalFormatting>
  <conditionalFormatting sqref="Z45">
    <cfRule type="cellIs" dxfId="19045" priority="395" operator="lessThan">
      <formula>$C$4</formula>
    </cfRule>
  </conditionalFormatting>
  <conditionalFormatting sqref="Z46">
    <cfRule type="cellIs" dxfId="19044" priority="396" operator="lessThan">
      <formula>$C$4</formula>
    </cfRule>
  </conditionalFormatting>
  <conditionalFormatting sqref="Z47">
    <cfRule type="cellIs" dxfId="19043" priority="397" operator="lessThan">
      <formula>$C$4</formula>
    </cfRule>
  </conditionalFormatting>
  <conditionalFormatting sqref="Z48">
    <cfRule type="cellIs" dxfId="19042" priority="398" operator="lessThan">
      <formula>$C$4</formula>
    </cfRule>
  </conditionalFormatting>
  <conditionalFormatting sqref="Z49">
    <cfRule type="cellIs" dxfId="19041" priority="399" operator="lessThan">
      <formula>$C$4</formula>
    </cfRule>
  </conditionalFormatting>
  <conditionalFormatting sqref="Z50">
    <cfRule type="cellIs" dxfId="19040" priority="400" operator="lessThan">
      <formula>$C$4</formula>
    </cfRule>
  </conditionalFormatting>
  <conditionalFormatting sqref="Z51">
    <cfRule type="cellIs" dxfId="19039" priority="401" operator="lessThan">
      <formula>$C$4</formula>
    </cfRule>
  </conditionalFormatting>
  <conditionalFormatting sqref="Z52">
    <cfRule type="cellIs" dxfId="19038" priority="402" operator="lessThan">
      <formula>$C$4</formula>
    </cfRule>
  </conditionalFormatting>
  <conditionalFormatting sqref="Z53">
    <cfRule type="cellIs" dxfId="19037" priority="403" operator="lessThan">
      <formula>$C$4</formula>
    </cfRule>
  </conditionalFormatting>
  <conditionalFormatting sqref="Z54">
    <cfRule type="cellIs" dxfId="19036" priority="404" operator="lessThan">
      <formula>$C$4</formula>
    </cfRule>
  </conditionalFormatting>
  <conditionalFormatting sqref="Z55">
    <cfRule type="cellIs" dxfId="19035" priority="405" operator="lessThan">
      <formula>$C$4</formula>
    </cfRule>
  </conditionalFormatting>
  <conditionalFormatting sqref="Z56">
    <cfRule type="cellIs" dxfId="19034" priority="406" operator="lessThan">
      <formula>$C$4</formula>
    </cfRule>
  </conditionalFormatting>
  <conditionalFormatting sqref="Z57">
    <cfRule type="cellIs" dxfId="19033" priority="407" operator="lessThan">
      <formula>$C$4</formula>
    </cfRule>
  </conditionalFormatting>
  <conditionalFormatting sqref="Z58">
    <cfRule type="cellIs" dxfId="19032" priority="408" operator="lessThan">
      <formula>$C$4</formula>
    </cfRule>
  </conditionalFormatting>
  <conditionalFormatting sqref="Z59">
    <cfRule type="cellIs" dxfId="19031" priority="409" operator="lessThan">
      <formula>$C$4</formula>
    </cfRule>
  </conditionalFormatting>
  <conditionalFormatting sqref="Z60">
    <cfRule type="cellIs" dxfId="19030" priority="410" operator="lessThan">
      <formula>$C$4</formula>
    </cfRule>
  </conditionalFormatting>
  <conditionalFormatting sqref="AA11">
    <cfRule type="cellIs" dxfId="19029" priority="411" operator="lessThan">
      <formula>$C$4</formula>
    </cfRule>
  </conditionalFormatting>
  <conditionalFormatting sqref="AA12">
    <cfRule type="cellIs" dxfId="19028" priority="412" operator="lessThan">
      <formula>$C$4</formula>
    </cfRule>
  </conditionalFormatting>
  <conditionalFormatting sqref="AA13">
    <cfRule type="cellIs" dxfId="19027" priority="413" operator="lessThan">
      <formula>$C$4</formula>
    </cfRule>
  </conditionalFormatting>
  <conditionalFormatting sqref="AA14">
    <cfRule type="cellIs" dxfId="19026" priority="414" operator="lessThan">
      <formula>$C$4</formula>
    </cfRule>
  </conditionalFormatting>
  <conditionalFormatting sqref="AA15">
    <cfRule type="cellIs" dxfId="19025" priority="415" operator="lessThan">
      <formula>$C$4</formula>
    </cfRule>
  </conditionalFormatting>
  <conditionalFormatting sqref="AA16">
    <cfRule type="cellIs" dxfId="19024" priority="416" operator="lessThan">
      <formula>$C$4</formula>
    </cfRule>
  </conditionalFormatting>
  <conditionalFormatting sqref="AA17">
    <cfRule type="cellIs" dxfId="19023" priority="417" operator="lessThan">
      <formula>$C$4</formula>
    </cfRule>
  </conditionalFormatting>
  <conditionalFormatting sqref="AA18">
    <cfRule type="cellIs" dxfId="19022" priority="418" operator="lessThan">
      <formula>$C$4</formula>
    </cfRule>
  </conditionalFormatting>
  <conditionalFormatting sqref="AA19">
    <cfRule type="cellIs" dxfId="19021" priority="419" operator="lessThan">
      <formula>$C$4</formula>
    </cfRule>
  </conditionalFormatting>
  <conditionalFormatting sqref="AA20">
    <cfRule type="cellIs" dxfId="19020" priority="420" operator="lessThan">
      <formula>$C$4</formula>
    </cfRule>
  </conditionalFormatting>
  <conditionalFormatting sqref="AA21">
    <cfRule type="cellIs" dxfId="19019" priority="421" operator="lessThan">
      <formula>$C$4</formula>
    </cfRule>
  </conditionalFormatting>
  <conditionalFormatting sqref="AA22">
    <cfRule type="cellIs" dxfId="19018" priority="422" operator="lessThan">
      <formula>$C$4</formula>
    </cfRule>
  </conditionalFormatting>
  <conditionalFormatting sqref="AA23">
    <cfRule type="cellIs" dxfId="19017" priority="423" operator="lessThan">
      <formula>$C$4</formula>
    </cfRule>
  </conditionalFormatting>
  <conditionalFormatting sqref="AA24">
    <cfRule type="cellIs" dxfId="19016" priority="424" operator="lessThan">
      <formula>$C$4</formula>
    </cfRule>
  </conditionalFormatting>
  <conditionalFormatting sqref="AA25">
    <cfRule type="cellIs" dxfId="19015" priority="425" operator="lessThan">
      <formula>$C$4</formula>
    </cfRule>
  </conditionalFormatting>
  <conditionalFormatting sqref="AA26">
    <cfRule type="cellIs" dxfId="19014" priority="426" operator="lessThan">
      <formula>$C$4</formula>
    </cfRule>
  </conditionalFormatting>
  <conditionalFormatting sqref="AA27">
    <cfRule type="cellIs" dxfId="19013" priority="427" operator="lessThan">
      <formula>$C$4</formula>
    </cfRule>
  </conditionalFormatting>
  <conditionalFormatting sqref="AA28">
    <cfRule type="cellIs" dxfId="19012" priority="428" operator="lessThan">
      <formula>$C$4</formula>
    </cfRule>
  </conditionalFormatting>
  <conditionalFormatting sqref="AA29">
    <cfRule type="cellIs" dxfId="19011" priority="429" operator="lessThan">
      <formula>$C$4</formula>
    </cfRule>
  </conditionalFormatting>
  <conditionalFormatting sqref="AA30">
    <cfRule type="cellIs" dxfId="19010" priority="430" operator="lessThan">
      <formula>$C$4</formula>
    </cfRule>
  </conditionalFormatting>
  <conditionalFormatting sqref="AA31">
    <cfRule type="cellIs" dxfId="19009" priority="431" operator="lessThan">
      <formula>$C$4</formula>
    </cfRule>
  </conditionalFormatting>
  <conditionalFormatting sqref="AA32">
    <cfRule type="cellIs" dxfId="19008" priority="432" operator="lessThan">
      <formula>$C$4</formula>
    </cfRule>
  </conditionalFormatting>
  <conditionalFormatting sqref="AA33">
    <cfRule type="cellIs" dxfId="19007" priority="433" operator="lessThan">
      <formula>$C$4</formula>
    </cfRule>
  </conditionalFormatting>
  <conditionalFormatting sqref="AA34">
    <cfRule type="cellIs" dxfId="19006" priority="434" operator="lessThan">
      <formula>$C$4</formula>
    </cfRule>
  </conditionalFormatting>
  <conditionalFormatting sqref="AA35">
    <cfRule type="cellIs" dxfId="19005" priority="435" operator="lessThan">
      <formula>$C$4</formula>
    </cfRule>
  </conditionalFormatting>
  <conditionalFormatting sqref="AA36">
    <cfRule type="cellIs" dxfId="19004" priority="436" operator="lessThan">
      <formula>$C$4</formula>
    </cfRule>
  </conditionalFormatting>
  <conditionalFormatting sqref="AA37">
    <cfRule type="cellIs" dxfId="19003" priority="437" operator="lessThan">
      <formula>$C$4</formula>
    </cfRule>
  </conditionalFormatting>
  <conditionalFormatting sqref="AA38">
    <cfRule type="cellIs" dxfId="19002" priority="438" operator="lessThan">
      <formula>$C$4</formula>
    </cfRule>
  </conditionalFormatting>
  <conditionalFormatting sqref="AA39">
    <cfRule type="cellIs" dxfId="19001" priority="439" operator="lessThan">
      <formula>$C$4</formula>
    </cfRule>
  </conditionalFormatting>
  <conditionalFormatting sqref="AA40">
    <cfRule type="cellIs" dxfId="19000" priority="440" operator="lessThan">
      <formula>$C$4</formula>
    </cfRule>
  </conditionalFormatting>
  <conditionalFormatting sqref="AA41">
    <cfRule type="cellIs" dxfId="18999" priority="441" operator="lessThan">
      <formula>$C$4</formula>
    </cfRule>
  </conditionalFormatting>
  <conditionalFormatting sqref="AA42">
    <cfRule type="cellIs" dxfId="18998" priority="442" operator="lessThan">
      <formula>$C$4</formula>
    </cfRule>
  </conditionalFormatting>
  <conditionalFormatting sqref="AA43">
    <cfRule type="cellIs" dxfId="18997" priority="443" operator="lessThan">
      <formula>$C$4</formula>
    </cfRule>
  </conditionalFormatting>
  <conditionalFormatting sqref="AA44">
    <cfRule type="cellIs" dxfId="18996" priority="444" operator="lessThan">
      <formula>$C$4</formula>
    </cfRule>
  </conditionalFormatting>
  <conditionalFormatting sqref="AA45">
    <cfRule type="cellIs" dxfId="18995" priority="445" operator="lessThan">
      <formula>$C$4</formula>
    </cfRule>
  </conditionalFormatting>
  <conditionalFormatting sqref="AA46">
    <cfRule type="cellIs" dxfId="18994" priority="446" operator="lessThan">
      <formula>$C$4</formula>
    </cfRule>
  </conditionalFormatting>
  <conditionalFormatting sqref="AA47">
    <cfRule type="cellIs" dxfId="18993" priority="447" operator="lessThan">
      <formula>$C$4</formula>
    </cfRule>
  </conditionalFormatting>
  <conditionalFormatting sqref="AA48">
    <cfRule type="cellIs" dxfId="18992" priority="448" operator="lessThan">
      <formula>$C$4</formula>
    </cfRule>
  </conditionalFormatting>
  <conditionalFormatting sqref="AA49">
    <cfRule type="cellIs" dxfId="18991" priority="449" operator="lessThan">
      <formula>$C$4</formula>
    </cfRule>
  </conditionalFormatting>
  <conditionalFormatting sqref="AA50">
    <cfRule type="cellIs" dxfId="18990" priority="450" operator="lessThan">
      <formula>$C$4</formula>
    </cfRule>
  </conditionalFormatting>
  <conditionalFormatting sqref="AA51">
    <cfRule type="cellIs" dxfId="18989" priority="451" operator="lessThan">
      <formula>$C$4</formula>
    </cfRule>
  </conditionalFormatting>
  <conditionalFormatting sqref="AA52">
    <cfRule type="cellIs" dxfId="18988" priority="452" operator="lessThan">
      <formula>$C$4</formula>
    </cfRule>
  </conditionalFormatting>
  <conditionalFormatting sqref="AA53">
    <cfRule type="cellIs" dxfId="18987" priority="453" operator="lessThan">
      <formula>$C$4</formula>
    </cfRule>
  </conditionalFormatting>
  <conditionalFormatting sqref="AA54">
    <cfRule type="cellIs" dxfId="18986" priority="454" operator="lessThan">
      <formula>$C$4</formula>
    </cfRule>
  </conditionalFormatting>
  <conditionalFormatting sqref="AA55">
    <cfRule type="cellIs" dxfId="18985" priority="455" operator="lessThan">
      <formula>$C$4</formula>
    </cfRule>
  </conditionalFormatting>
  <conditionalFormatting sqref="AA56">
    <cfRule type="cellIs" dxfId="18984" priority="456" operator="lessThan">
      <formula>$C$4</formula>
    </cfRule>
  </conditionalFormatting>
  <conditionalFormatting sqref="AA57">
    <cfRule type="cellIs" dxfId="18983" priority="457" operator="lessThan">
      <formula>$C$4</formula>
    </cfRule>
  </conditionalFormatting>
  <conditionalFormatting sqref="AA58">
    <cfRule type="cellIs" dxfId="18982" priority="458" operator="lessThan">
      <formula>$C$4</formula>
    </cfRule>
  </conditionalFormatting>
  <conditionalFormatting sqref="AA59">
    <cfRule type="cellIs" dxfId="18981" priority="459" operator="lessThan">
      <formula>$C$4</formula>
    </cfRule>
  </conditionalFormatting>
  <conditionalFormatting sqref="AA60">
    <cfRule type="cellIs" dxfId="18980" priority="460" operator="lessThan">
      <formula>$C$4</formula>
    </cfRule>
  </conditionalFormatting>
  <conditionalFormatting sqref="AB11">
    <cfRule type="cellIs" dxfId="18979" priority="461" operator="lessThan">
      <formula>$C$4</formula>
    </cfRule>
  </conditionalFormatting>
  <conditionalFormatting sqref="AB12">
    <cfRule type="cellIs" dxfId="18978" priority="462" operator="lessThan">
      <formula>$C$4</formula>
    </cfRule>
  </conditionalFormatting>
  <conditionalFormatting sqref="AB13">
    <cfRule type="cellIs" dxfId="18977" priority="463" operator="lessThan">
      <formula>$C$4</formula>
    </cfRule>
  </conditionalFormatting>
  <conditionalFormatting sqref="AB14">
    <cfRule type="cellIs" dxfId="18976" priority="464" operator="lessThan">
      <formula>$C$4</formula>
    </cfRule>
  </conditionalFormatting>
  <conditionalFormatting sqref="AB15">
    <cfRule type="cellIs" dxfId="18975" priority="465" operator="lessThan">
      <formula>$C$4</formula>
    </cfRule>
  </conditionalFormatting>
  <conditionalFormatting sqref="AB16">
    <cfRule type="cellIs" dxfId="18974" priority="466" operator="lessThan">
      <formula>$C$4</formula>
    </cfRule>
  </conditionalFormatting>
  <conditionalFormatting sqref="AB17">
    <cfRule type="cellIs" dxfId="18973" priority="467" operator="lessThan">
      <formula>$C$4</formula>
    </cfRule>
  </conditionalFormatting>
  <conditionalFormatting sqref="AB18">
    <cfRule type="cellIs" dxfId="18972" priority="468" operator="lessThan">
      <formula>$C$4</formula>
    </cfRule>
  </conditionalFormatting>
  <conditionalFormatting sqref="AB19">
    <cfRule type="cellIs" dxfId="18971" priority="469" operator="lessThan">
      <formula>$C$4</formula>
    </cfRule>
  </conditionalFormatting>
  <conditionalFormatting sqref="AB20">
    <cfRule type="cellIs" dxfId="18970" priority="470" operator="lessThan">
      <formula>$C$4</formula>
    </cfRule>
  </conditionalFormatting>
  <conditionalFormatting sqref="AB21">
    <cfRule type="cellIs" dxfId="18969" priority="471" operator="lessThan">
      <formula>$C$4</formula>
    </cfRule>
  </conditionalFormatting>
  <conditionalFormatting sqref="AB22">
    <cfRule type="cellIs" dxfId="18968" priority="472" operator="lessThan">
      <formula>$C$4</formula>
    </cfRule>
  </conditionalFormatting>
  <conditionalFormatting sqref="AB23">
    <cfRule type="cellIs" dxfId="18967" priority="473" operator="lessThan">
      <formula>$C$4</formula>
    </cfRule>
  </conditionalFormatting>
  <conditionalFormatting sqref="AB24">
    <cfRule type="cellIs" dxfId="18966" priority="474" operator="lessThan">
      <formula>$C$4</formula>
    </cfRule>
  </conditionalFormatting>
  <conditionalFormatting sqref="AB25">
    <cfRule type="cellIs" dxfId="18965" priority="475" operator="lessThan">
      <formula>$C$4</formula>
    </cfRule>
  </conditionalFormatting>
  <conditionalFormatting sqref="AB26">
    <cfRule type="cellIs" dxfId="18964" priority="476" operator="lessThan">
      <formula>$C$4</formula>
    </cfRule>
  </conditionalFormatting>
  <conditionalFormatting sqref="AB27">
    <cfRule type="cellIs" dxfId="18963" priority="477" operator="lessThan">
      <formula>$C$4</formula>
    </cfRule>
  </conditionalFormatting>
  <conditionalFormatting sqref="AB28">
    <cfRule type="cellIs" dxfId="18962" priority="478" operator="lessThan">
      <formula>$C$4</formula>
    </cfRule>
  </conditionalFormatting>
  <conditionalFormatting sqref="AB29">
    <cfRule type="cellIs" dxfId="18961" priority="479" operator="lessThan">
      <formula>$C$4</formula>
    </cfRule>
  </conditionalFormatting>
  <conditionalFormatting sqref="AB30">
    <cfRule type="cellIs" dxfId="18960" priority="480" operator="lessThan">
      <formula>$C$4</formula>
    </cfRule>
  </conditionalFormatting>
  <conditionalFormatting sqref="AB31">
    <cfRule type="cellIs" dxfId="18959" priority="481" operator="lessThan">
      <formula>$C$4</formula>
    </cfRule>
  </conditionalFormatting>
  <conditionalFormatting sqref="AB32">
    <cfRule type="cellIs" dxfId="18958" priority="482" operator="lessThan">
      <formula>$C$4</formula>
    </cfRule>
  </conditionalFormatting>
  <conditionalFormatting sqref="AB33">
    <cfRule type="cellIs" dxfId="18957" priority="483" operator="lessThan">
      <formula>$C$4</formula>
    </cfRule>
  </conditionalFormatting>
  <conditionalFormatting sqref="AB34">
    <cfRule type="cellIs" dxfId="18956" priority="484" operator="lessThan">
      <formula>$C$4</formula>
    </cfRule>
  </conditionalFormatting>
  <conditionalFormatting sqref="AB35">
    <cfRule type="cellIs" dxfId="18955" priority="485" operator="lessThan">
      <formula>$C$4</formula>
    </cfRule>
  </conditionalFormatting>
  <conditionalFormatting sqref="AB36">
    <cfRule type="cellIs" dxfId="18954" priority="486" operator="lessThan">
      <formula>$C$4</formula>
    </cfRule>
  </conditionalFormatting>
  <conditionalFormatting sqref="AB37">
    <cfRule type="cellIs" dxfId="18953" priority="487" operator="lessThan">
      <formula>$C$4</formula>
    </cfRule>
  </conditionalFormatting>
  <conditionalFormatting sqref="AB38">
    <cfRule type="cellIs" dxfId="18952" priority="488" operator="lessThan">
      <formula>$C$4</formula>
    </cfRule>
  </conditionalFormatting>
  <conditionalFormatting sqref="AB39">
    <cfRule type="cellIs" dxfId="18951" priority="489" operator="lessThan">
      <formula>$C$4</formula>
    </cfRule>
  </conditionalFormatting>
  <conditionalFormatting sqref="AB40">
    <cfRule type="cellIs" dxfId="18950" priority="490" operator="lessThan">
      <formula>$C$4</formula>
    </cfRule>
  </conditionalFormatting>
  <conditionalFormatting sqref="AB41">
    <cfRule type="cellIs" dxfId="18949" priority="491" operator="lessThan">
      <formula>$C$4</formula>
    </cfRule>
  </conditionalFormatting>
  <conditionalFormatting sqref="AB42">
    <cfRule type="cellIs" dxfId="18948" priority="492" operator="lessThan">
      <formula>$C$4</formula>
    </cfRule>
  </conditionalFormatting>
  <conditionalFormatting sqref="AB43">
    <cfRule type="cellIs" dxfId="18947" priority="493" operator="lessThan">
      <formula>$C$4</formula>
    </cfRule>
  </conditionalFormatting>
  <conditionalFormatting sqref="AB44">
    <cfRule type="cellIs" dxfId="18946" priority="494" operator="lessThan">
      <formula>$C$4</formula>
    </cfRule>
  </conditionalFormatting>
  <conditionalFormatting sqref="AB45">
    <cfRule type="cellIs" dxfId="18945" priority="495" operator="lessThan">
      <formula>$C$4</formula>
    </cfRule>
  </conditionalFormatting>
  <conditionalFormatting sqref="AB46">
    <cfRule type="cellIs" dxfId="18944" priority="496" operator="lessThan">
      <formula>$C$4</formula>
    </cfRule>
  </conditionalFormatting>
  <conditionalFormatting sqref="AB47">
    <cfRule type="cellIs" dxfId="18943" priority="497" operator="lessThan">
      <formula>$C$4</formula>
    </cfRule>
  </conditionalFormatting>
  <conditionalFormatting sqref="AB48">
    <cfRule type="cellIs" dxfId="18942" priority="498" operator="lessThan">
      <formula>$C$4</formula>
    </cfRule>
  </conditionalFormatting>
  <conditionalFormatting sqref="AB49">
    <cfRule type="cellIs" dxfId="18941" priority="499" operator="lessThan">
      <formula>$C$4</formula>
    </cfRule>
  </conditionalFormatting>
  <conditionalFormatting sqref="AB50">
    <cfRule type="cellIs" dxfId="18940" priority="500" operator="lessThan">
      <formula>$C$4</formula>
    </cfRule>
  </conditionalFormatting>
  <conditionalFormatting sqref="AB51">
    <cfRule type="cellIs" dxfId="18939" priority="501" operator="lessThan">
      <formula>$C$4</formula>
    </cfRule>
  </conditionalFormatting>
  <conditionalFormatting sqref="AB52">
    <cfRule type="cellIs" dxfId="18938" priority="502" operator="lessThan">
      <formula>$C$4</formula>
    </cfRule>
  </conditionalFormatting>
  <conditionalFormatting sqref="AB53">
    <cfRule type="cellIs" dxfId="18937" priority="503" operator="lessThan">
      <formula>$C$4</formula>
    </cfRule>
  </conditionalFormatting>
  <conditionalFormatting sqref="AB54">
    <cfRule type="cellIs" dxfId="18936" priority="504" operator="lessThan">
      <formula>$C$4</formula>
    </cfRule>
  </conditionalFormatting>
  <conditionalFormatting sqref="AB55">
    <cfRule type="cellIs" dxfId="18935" priority="505" operator="lessThan">
      <formula>$C$4</formula>
    </cfRule>
  </conditionalFormatting>
  <conditionalFormatting sqref="AB56">
    <cfRule type="cellIs" dxfId="18934" priority="506" operator="lessThan">
      <formula>$C$4</formula>
    </cfRule>
  </conditionalFormatting>
  <conditionalFormatting sqref="AB57">
    <cfRule type="cellIs" dxfId="18933" priority="507" operator="lessThan">
      <formula>$C$4</formula>
    </cfRule>
  </conditionalFormatting>
  <conditionalFormatting sqref="AB58">
    <cfRule type="cellIs" dxfId="18932" priority="508" operator="lessThan">
      <formula>$C$4</formula>
    </cfRule>
  </conditionalFormatting>
  <conditionalFormatting sqref="AB59">
    <cfRule type="cellIs" dxfId="18931" priority="509" operator="lessThan">
      <formula>$C$4</formula>
    </cfRule>
  </conditionalFormatting>
  <conditionalFormatting sqref="AB60">
    <cfRule type="cellIs" dxfId="18930" priority="510" operator="lessThan">
      <formula>$C$4</formula>
    </cfRule>
  </conditionalFormatting>
  <conditionalFormatting sqref="AC11">
    <cfRule type="cellIs" dxfId="18929" priority="511" operator="lessThan">
      <formula>$C$4</formula>
    </cfRule>
  </conditionalFormatting>
  <conditionalFormatting sqref="AC12">
    <cfRule type="cellIs" dxfId="18928" priority="512" operator="lessThan">
      <formula>$C$4</formula>
    </cfRule>
  </conditionalFormatting>
  <conditionalFormatting sqref="AC13">
    <cfRule type="cellIs" dxfId="18927" priority="513" operator="lessThan">
      <formula>$C$4</formula>
    </cfRule>
  </conditionalFormatting>
  <conditionalFormatting sqref="AC14">
    <cfRule type="cellIs" dxfId="18926" priority="514" operator="lessThan">
      <formula>$C$4</formula>
    </cfRule>
  </conditionalFormatting>
  <conditionalFormatting sqref="AC15">
    <cfRule type="cellIs" dxfId="18925" priority="515" operator="lessThan">
      <formula>$C$4</formula>
    </cfRule>
  </conditionalFormatting>
  <conditionalFormatting sqref="AC16">
    <cfRule type="cellIs" dxfId="18924" priority="516" operator="lessThan">
      <formula>$C$4</formula>
    </cfRule>
  </conditionalFormatting>
  <conditionalFormatting sqref="AC17">
    <cfRule type="cellIs" dxfId="18923" priority="517" operator="lessThan">
      <formula>$C$4</formula>
    </cfRule>
  </conditionalFormatting>
  <conditionalFormatting sqref="AC18">
    <cfRule type="cellIs" dxfId="18922" priority="518" operator="lessThan">
      <formula>$C$4</formula>
    </cfRule>
  </conditionalFormatting>
  <conditionalFormatting sqref="AC19">
    <cfRule type="cellIs" dxfId="18921" priority="519" operator="lessThan">
      <formula>$C$4</formula>
    </cfRule>
  </conditionalFormatting>
  <conditionalFormatting sqref="AC20">
    <cfRule type="cellIs" dxfId="18920" priority="520" operator="lessThan">
      <formula>$C$4</formula>
    </cfRule>
  </conditionalFormatting>
  <conditionalFormatting sqref="AC21">
    <cfRule type="cellIs" dxfId="18919" priority="521" operator="lessThan">
      <formula>$C$4</formula>
    </cfRule>
  </conditionalFormatting>
  <conditionalFormatting sqref="AC22">
    <cfRule type="cellIs" dxfId="18918" priority="522" operator="lessThan">
      <formula>$C$4</formula>
    </cfRule>
  </conditionalFormatting>
  <conditionalFormatting sqref="AC23">
    <cfRule type="cellIs" dxfId="18917" priority="523" operator="lessThan">
      <formula>$C$4</formula>
    </cfRule>
  </conditionalFormatting>
  <conditionalFormatting sqref="AC24">
    <cfRule type="cellIs" dxfId="18916" priority="524" operator="lessThan">
      <formula>$C$4</formula>
    </cfRule>
  </conditionalFormatting>
  <conditionalFormatting sqref="AC25">
    <cfRule type="cellIs" dxfId="18915" priority="525" operator="lessThan">
      <formula>$C$4</formula>
    </cfRule>
  </conditionalFormatting>
  <conditionalFormatting sqref="AC26">
    <cfRule type="cellIs" dxfId="18914" priority="526" operator="lessThan">
      <formula>$C$4</formula>
    </cfRule>
  </conditionalFormatting>
  <conditionalFormatting sqref="AC27">
    <cfRule type="cellIs" dxfId="18913" priority="527" operator="lessThan">
      <formula>$C$4</formula>
    </cfRule>
  </conditionalFormatting>
  <conditionalFormatting sqref="AC28">
    <cfRule type="cellIs" dxfId="18912" priority="528" operator="lessThan">
      <formula>$C$4</formula>
    </cfRule>
  </conditionalFormatting>
  <conditionalFormatting sqref="AC29">
    <cfRule type="cellIs" dxfId="18911" priority="529" operator="lessThan">
      <formula>$C$4</formula>
    </cfRule>
  </conditionalFormatting>
  <conditionalFormatting sqref="AC30">
    <cfRule type="cellIs" dxfId="18910" priority="530" operator="lessThan">
      <formula>$C$4</formula>
    </cfRule>
  </conditionalFormatting>
  <conditionalFormatting sqref="AC31">
    <cfRule type="cellIs" dxfId="18909" priority="531" operator="lessThan">
      <formula>$C$4</formula>
    </cfRule>
  </conditionalFormatting>
  <conditionalFormatting sqref="AC32">
    <cfRule type="cellIs" dxfId="18908" priority="532" operator="lessThan">
      <formula>$C$4</formula>
    </cfRule>
  </conditionalFormatting>
  <conditionalFormatting sqref="AC33">
    <cfRule type="cellIs" dxfId="18907" priority="533" operator="lessThan">
      <formula>$C$4</formula>
    </cfRule>
  </conditionalFormatting>
  <conditionalFormatting sqref="AC34">
    <cfRule type="cellIs" dxfId="18906" priority="534" operator="lessThan">
      <formula>$C$4</formula>
    </cfRule>
  </conditionalFormatting>
  <conditionalFormatting sqref="AC35">
    <cfRule type="cellIs" dxfId="18905" priority="535" operator="lessThan">
      <formula>$C$4</formula>
    </cfRule>
  </conditionalFormatting>
  <conditionalFormatting sqref="AC36">
    <cfRule type="cellIs" dxfId="18904" priority="536" operator="lessThan">
      <formula>$C$4</formula>
    </cfRule>
  </conditionalFormatting>
  <conditionalFormatting sqref="AC37">
    <cfRule type="cellIs" dxfId="18903" priority="537" operator="lessThan">
      <formula>$C$4</formula>
    </cfRule>
  </conditionalFormatting>
  <conditionalFormatting sqref="AC38">
    <cfRule type="cellIs" dxfId="18902" priority="538" operator="lessThan">
      <formula>$C$4</formula>
    </cfRule>
  </conditionalFormatting>
  <conditionalFormatting sqref="AC39">
    <cfRule type="cellIs" dxfId="18901" priority="539" operator="lessThan">
      <formula>$C$4</formula>
    </cfRule>
  </conditionalFormatting>
  <conditionalFormatting sqref="AC40">
    <cfRule type="cellIs" dxfId="18900" priority="540" operator="lessThan">
      <formula>$C$4</formula>
    </cfRule>
  </conditionalFormatting>
  <conditionalFormatting sqref="AC41">
    <cfRule type="cellIs" dxfId="18899" priority="541" operator="lessThan">
      <formula>$C$4</formula>
    </cfRule>
  </conditionalFormatting>
  <conditionalFormatting sqref="AC42">
    <cfRule type="cellIs" dxfId="18898" priority="542" operator="lessThan">
      <formula>$C$4</formula>
    </cfRule>
  </conditionalFormatting>
  <conditionalFormatting sqref="AC43">
    <cfRule type="cellIs" dxfId="18897" priority="543" operator="lessThan">
      <formula>$C$4</formula>
    </cfRule>
  </conditionalFormatting>
  <conditionalFormatting sqref="AC44">
    <cfRule type="cellIs" dxfId="18896" priority="544" operator="lessThan">
      <formula>$C$4</formula>
    </cfRule>
  </conditionalFormatting>
  <conditionalFormatting sqref="AC45">
    <cfRule type="cellIs" dxfId="18895" priority="545" operator="lessThan">
      <formula>$C$4</formula>
    </cfRule>
  </conditionalFormatting>
  <conditionalFormatting sqref="AC46">
    <cfRule type="cellIs" dxfId="18894" priority="546" operator="lessThan">
      <formula>$C$4</formula>
    </cfRule>
  </conditionalFormatting>
  <conditionalFormatting sqref="AC47">
    <cfRule type="cellIs" dxfId="18893" priority="547" operator="lessThan">
      <formula>$C$4</formula>
    </cfRule>
  </conditionalFormatting>
  <conditionalFormatting sqref="AC48">
    <cfRule type="cellIs" dxfId="18892" priority="548" operator="lessThan">
      <formula>$C$4</formula>
    </cfRule>
  </conditionalFormatting>
  <conditionalFormatting sqref="AC49">
    <cfRule type="cellIs" dxfId="18891" priority="549" operator="lessThan">
      <formula>$C$4</formula>
    </cfRule>
  </conditionalFormatting>
  <conditionalFormatting sqref="AC50">
    <cfRule type="cellIs" dxfId="18890" priority="550" operator="lessThan">
      <formula>$C$4</formula>
    </cfRule>
  </conditionalFormatting>
  <conditionalFormatting sqref="AC51">
    <cfRule type="cellIs" dxfId="18889" priority="551" operator="lessThan">
      <formula>$C$4</formula>
    </cfRule>
  </conditionalFormatting>
  <conditionalFormatting sqref="AC52">
    <cfRule type="cellIs" dxfId="18888" priority="552" operator="lessThan">
      <formula>$C$4</formula>
    </cfRule>
  </conditionalFormatting>
  <conditionalFormatting sqref="AC53">
    <cfRule type="cellIs" dxfId="18887" priority="553" operator="lessThan">
      <formula>$C$4</formula>
    </cfRule>
  </conditionalFormatting>
  <conditionalFormatting sqref="AC54">
    <cfRule type="cellIs" dxfId="18886" priority="554" operator="lessThan">
      <formula>$C$4</formula>
    </cfRule>
  </conditionalFormatting>
  <conditionalFormatting sqref="AC55">
    <cfRule type="cellIs" dxfId="18885" priority="555" operator="lessThan">
      <formula>$C$4</formula>
    </cfRule>
  </conditionalFormatting>
  <conditionalFormatting sqref="AC56">
    <cfRule type="cellIs" dxfId="18884" priority="556" operator="lessThan">
      <formula>$C$4</formula>
    </cfRule>
  </conditionalFormatting>
  <conditionalFormatting sqref="AC57">
    <cfRule type="cellIs" dxfId="18883" priority="557" operator="lessThan">
      <formula>$C$4</formula>
    </cfRule>
  </conditionalFormatting>
  <conditionalFormatting sqref="AC58">
    <cfRule type="cellIs" dxfId="18882" priority="558" operator="lessThan">
      <formula>$C$4</formula>
    </cfRule>
  </conditionalFormatting>
  <conditionalFormatting sqref="AC59">
    <cfRule type="cellIs" dxfId="18881" priority="559" operator="lessThan">
      <formula>$C$4</formula>
    </cfRule>
  </conditionalFormatting>
  <conditionalFormatting sqref="AC60">
    <cfRule type="cellIs" dxfId="18880" priority="560" operator="lessThan">
      <formula>$C$4</formula>
    </cfRule>
  </conditionalFormatting>
  <conditionalFormatting sqref="AD11">
    <cfRule type="cellIs" dxfId="18879" priority="561" operator="lessThan">
      <formula>$C$4</formula>
    </cfRule>
  </conditionalFormatting>
  <conditionalFormatting sqref="AD12">
    <cfRule type="cellIs" dxfId="18878" priority="562" operator="lessThan">
      <formula>$C$4</formula>
    </cfRule>
  </conditionalFormatting>
  <conditionalFormatting sqref="AD13">
    <cfRule type="cellIs" dxfId="18877" priority="563" operator="lessThan">
      <formula>$C$4</formula>
    </cfRule>
  </conditionalFormatting>
  <conditionalFormatting sqref="AD14">
    <cfRule type="cellIs" dxfId="18876" priority="564" operator="lessThan">
      <formula>$C$4</formula>
    </cfRule>
  </conditionalFormatting>
  <conditionalFormatting sqref="AD15">
    <cfRule type="cellIs" dxfId="18875" priority="565" operator="lessThan">
      <formula>$C$4</formula>
    </cfRule>
  </conditionalFormatting>
  <conditionalFormatting sqref="AD16">
    <cfRule type="cellIs" dxfId="18874" priority="566" operator="lessThan">
      <formula>$C$4</formula>
    </cfRule>
  </conditionalFormatting>
  <conditionalFormatting sqref="AD17">
    <cfRule type="cellIs" dxfId="18873" priority="567" operator="lessThan">
      <formula>$C$4</formula>
    </cfRule>
  </conditionalFormatting>
  <conditionalFormatting sqref="AD18">
    <cfRule type="cellIs" dxfId="18872" priority="568" operator="lessThan">
      <formula>$C$4</formula>
    </cfRule>
  </conditionalFormatting>
  <conditionalFormatting sqref="AD19">
    <cfRule type="cellIs" dxfId="18871" priority="569" operator="lessThan">
      <formula>$C$4</formula>
    </cfRule>
  </conditionalFormatting>
  <conditionalFormatting sqref="AD20">
    <cfRule type="cellIs" dxfId="18870" priority="570" operator="lessThan">
      <formula>$C$4</formula>
    </cfRule>
  </conditionalFormatting>
  <conditionalFormatting sqref="AD21">
    <cfRule type="cellIs" dxfId="18869" priority="571" operator="lessThan">
      <formula>$C$4</formula>
    </cfRule>
  </conditionalFormatting>
  <conditionalFormatting sqref="AD22">
    <cfRule type="cellIs" dxfId="18868" priority="572" operator="lessThan">
      <formula>$C$4</formula>
    </cfRule>
  </conditionalFormatting>
  <conditionalFormatting sqref="AD23">
    <cfRule type="cellIs" dxfId="18867" priority="573" operator="lessThan">
      <formula>$C$4</formula>
    </cfRule>
  </conditionalFormatting>
  <conditionalFormatting sqref="AD24">
    <cfRule type="cellIs" dxfId="18866" priority="574" operator="lessThan">
      <formula>$C$4</formula>
    </cfRule>
  </conditionalFormatting>
  <conditionalFormatting sqref="AD25">
    <cfRule type="cellIs" dxfId="18865" priority="575" operator="lessThan">
      <formula>$C$4</formula>
    </cfRule>
  </conditionalFormatting>
  <conditionalFormatting sqref="AD26">
    <cfRule type="cellIs" dxfId="18864" priority="576" operator="lessThan">
      <formula>$C$4</formula>
    </cfRule>
  </conditionalFormatting>
  <conditionalFormatting sqref="AD27">
    <cfRule type="cellIs" dxfId="18863" priority="577" operator="lessThan">
      <formula>$C$4</formula>
    </cfRule>
  </conditionalFormatting>
  <conditionalFormatting sqref="AD28">
    <cfRule type="cellIs" dxfId="18862" priority="578" operator="lessThan">
      <formula>$C$4</formula>
    </cfRule>
  </conditionalFormatting>
  <conditionalFormatting sqref="AD29">
    <cfRule type="cellIs" dxfId="18861" priority="579" operator="lessThan">
      <formula>$C$4</formula>
    </cfRule>
  </conditionalFormatting>
  <conditionalFormatting sqref="AD30">
    <cfRule type="cellIs" dxfId="18860" priority="580" operator="lessThan">
      <formula>$C$4</formula>
    </cfRule>
  </conditionalFormatting>
  <conditionalFormatting sqref="AD31">
    <cfRule type="cellIs" dxfId="18859" priority="581" operator="lessThan">
      <formula>$C$4</formula>
    </cfRule>
  </conditionalFormatting>
  <conditionalFormatting sqref="AD32">
    <cfRule type="cellIs" dxfId="18858" priority="582" operator="lessThan">
      <formula>$C$4</formula>
    </cfRule>
  </conditionalFormatting>
  <conditionalFormatting sqref="AD33">
    <cfRule type="cellIs" dxfId="18857" priority="583" operator="lessThan">
      <formula>$C$4</formula>
    </cfRule>
  </conditionalFormatting>
  <conditionalFormatting sqref="AD34">
    <cfRule type="cellIs" dxfId="18856" priority="584" operator="lessThan">
      <formula>$C$4</formula>
    </cfRule>
  </conditionalFormatting>
  <conditionalFormatting sqref="AD35">
    <cfRule type="cellIs" dxfId="18855" priority="585" operator="lessThan">
      <formula>$C$4</formula>
    </cfRule>
  </conditionalFormatting>
  <conditionalFormatting sqref="AD36">
    <cfRule type="cellIs" dxfId="18854" priority="586" operator="lessThan">
      <formula>$C$4</formula>
    </cfRule>
  </conditionalFormatting>
  <conditionalFormatting sqref="AD37">
    <cfRule type="cellIs" dxfId="18853" priority="587" operator="lessThan">
      <formula>$C$4</formula>
    </cfRule>
  </conditionalFormatting>
  <conditionalFormatting sqref="AD38">
    <cfRule type="cellIs" dxfId="18852" priority="588" operator="lessThan">
      <formula>$C$4</formula>
    </cfRule>
  </conditionalFormatting>
  <conditionalFormatting sqref="AD39">
    <cfRule type="cellIs" dxfId="18851" priority="589" operator="lessThan">
      <formula>$C$4</formula>
    </cfRule>
  </conditionalFormatting>
  <conditionalFormatting sqref="AD40">
    <cfRule type="cellIs" dxfId="18850" priority="590" operator="lessThan">
      <formula>$C$4</formula>
    </cfRule>
  </conditionalFormatting>
  <conditionalFormatting sqref="AD41">
    <cfRule type="cellIs" dxfId="18849" priority="591" operator="lessThan">
      <formula>$C$4</formula>
    </cfRule>
  </conditionalFormatting>
  <conditionalFormatting sqref="AD42">
    <cfRule type="cellIs" dxfId="18848" priority="592" operator="lessThan">
      <formula>$C$4</formula>
    </cfRule>
  </conditionalFormatting>
  <conditionalFormatting sqref="AD43">
    <cfRule type="cellIs" dxfId="18847" priority="593" operator="lessThan">
      <formula>$C$4</formula>
    </cfRule>
  </conditionalFormatting>
  <conditionalFormatting sqref="AD44">
    <cfRule type="cellIs" dxfId="18846" priority="594" operator="lessThan">
      <formula>$C$4</formula>
    </cfRule>
  </conditionalFormatting>
  <conditionalFormatting sqref="AD45">
    <cfRule type="cellIs" dxfId="18845" priority="595" operator="lessThan">
      <formula>$C$4</formula>
    </cfRule>
  </conditionalFormatting>
  <conditionalFormatting sqref="AD46">
    <cfRule type="cellIs" dxfId="18844" priority="596" operator="lessThan">
      <formula>$C$4</formula>
    </cfRule>
  </conditionalFormatting>
  <conditionalFormatting sqref="AD47">
    <cfRule type="cellIs" dxfId="18843" priority="597" operator="lessThan">
      <formula>$C$4</formula>
    </cfRule>
  </conditionalFormatting>
  <conditionalFormatting sqref="AD48">
    <cfRule type="cellIs" dxfId="18842" priority="598" operator="lessThan">
      <formula>$C$4</formula>
    </cfRule>
  </conditionalFormatting>
  <conditionalFormatting sqref="AD49">
    <cfRule type="cellIs" dxfId="18841" priority="599" operator="lessThan">
      <formula>$C$4</formula>
    </cfRule>
  </conditionalFormatting>
  <conditionalFormatting sqref="AD50">
    <cfRule type="cellIs" dxfId="18840" priority="600" operator="lessThan">
      <formula>$C$4</formula>
    </cfRule>
  </conditionalFormatting>
  <conditionalFormatting sqref="AD51">
    <cfRule type="cellIs" dxfId="18839" priority="601" operator="lessThan">
      <formula>$C$4</formula>
    </cfRule>
  </conditionalFormatting>
  <conditionalFormatting sqref="AD52">
    <cfRule type="cellIs" dxfId="18838" priority="602" operator="lessThan">
      <formula>$C$4</formula>
    </cfRule>
  </conditionalFormatting>
  <conditionalFormatting sqref="AD53">
    <cfRule type="cellIs" dxfId="18837" priority="603" operator="lessThan">
      <formula>$C$4</formula>
    </cfRule>
  </conditionalFormatting>
  <conditionalFormatting sqref="AD54">
    <cfRule type="cellIs" dxfId="18836" priority="604" operator="lessThan">
      <formula>$C$4</formula>
    </cfRule>
  </conditionalFormatting>
  <conditionalFormatting sqref="AD55">
    <cfRule type="cellIs" dxfId="18835" priority="605" operator="lessThan">
      <formula>$C$4</formula>
    </cfRule>
  </conditionalFormatting>
  <conditionalFormatting sqref="AD56">
    <cfRule type="cellIs" dxfId="18834" priority="606" operator="lessThan">
      <formula>$C$4</formula>
    </cfRule>
  </conditionalFormatting>
  <conditionalFormatting sqref="AD57">
    <cfRule type="cellIs" dxfId="18833" priority="607" operator="lessThan">
      <formula>$C$4</formula>
    </cfRule>
  </conditionalFormatting>
  <conditionalFormatting sqref="AD58">
    <cfRule type="cellIs" dxfId="18832" priority="608" operator="lessThan">
      <formula>$C$4</formula>
    </cfRule>
  </conditionalFormatting>
  <conditionalFormatting sqref="AD59">
    <cfRule type="cellIs" dxfId="18831" priority="609" operator="lessThan">
      <formula>$C$4</formula>
    </cfRule>
  </conditionalFormatting>
  <conditionalFormatting sqref="AD60">
    <cfRule type="cellIs" dxfId="18830" priority="610" operator="lessThan">
      <formula>$C$4</formula>
    </cfRule>
  </conditionalFormatting>
  <conditionalFormatting sqref="AE11 AE13 AE15 AE17 AE19 AE21 AE23 AE25 AE27 AE29 AE31 AE35 AE37 AE39 AE41 AE43 AE45">
    <cfRule type="cellIs" dxfId="18829" priority="611" operator="lessThan">
      <formula>$C$4</formula>
    </cfRule>
  </conditionalFormatting>
  <conditionalFormatting sqref="AE12 AE14 AE16 AE18 AE20 AE22 AE24 AE26 AE28 AE30 AE36 AE38 AE40 AE42 AE44 AE46 AE32:AE34">
    <cfRule type="cellIs" dxfId="18828" priority="612" operator="lessThan">
      <formula>$C$4</formula>
    </cfRule>
  </conditionalFormatting>
  <conditionalFormatting sqref="AE47">
    <cfRule type="cellIs" dxfId="18827" priority="647" operator="lessThan">
      <formula>$C$4</formula>
    </cfRule>
  </conditionalFormatting>
  <conditionalFormatting sqref="AE48">
    <cfRule type="cellIs" dxfId="18826" priority="648" operator="lessThan">
      <formula>$C$4</formula>
    </cfRule>
  </conditionalFormatting>
  <conditionalFormatting sqref="AE49">
    <cfRule type="cellIs" dxfId="18825" priority="649" operator="lessThan">
      <formula>$C$4</formula>
    </cfRule>
  </conditionalFormatting>
  <conditionalFormatting sqref="AE50">
    <cfRule type="cellIs" dxfId="18824" priority="650" operator="lessThan">
      <formula>$C$4</formula>
    </cfRule>
  </conditionalFormatting>
  <conditionalFormatting sqref="AE51">
    <cfRule type="cellIs" dxfId="18823" priority="651" operator="lessThan">
      <formula>$C$4</formula>
    </cfRule>
  </conditionalFormatting>
  <conditionalFormatting sqref="AE52">
    <cfRule type="cellIs" dxfId="18822" priority="652" operator="lessThan">
      <formula>$C$4</formula>
    </cfRule>
  </conditionalFormatting>
  <conditionalFormatting sqref="AE53">
    <cfRule type="cellIs" dxfId="18821" priority="653" operator="lessThan">
      <formula>$C$4</formula>
    </cfRule>
  </conditionalFormatting>
  <conditionalFormatting sqref="AE54">
    <cfRule type="cellIs" dxfId="18820" priority="654" operator="lessThan">
      <formula>$C$4</formula>
    </cfRule>
  </conditionalFormatting>
  <conditionalFormatting sqref="AE55">
    <cfRule type="cellIs" dxfId="18819" priority="655" operator="lessThan">
      <formula>$C$4</formula>
    </cfRule>
  </conditionalFormatting>
  <conditionalFormatting sqref="AE56">
    <cfRule type="cellIs" dxfId="18818" priority="656" operator="lessThan">
      <formula>$C$4</formula>
    </cfRule>
  </conditionalFormatting>
  <conditionalFormatting sqref="AE57">
    <cfRule type="cellIs" dxfId="18817" priority="657" operator="lessThan">
      <formula>$C$4</formula>
    </cfRule>
  </conditionalFormatting>
  <conditionalFormatting sqref="AE58">
    <cfRule type="cellIs" dxfId="18816" priority="658" operator="lessThan">
      <formula>$C$4</formula>
    </cfRule>
  </conditionalFormatting>
  <conditionalFormatting sqref="AE59">
    <cfRule type="cellIs" dxfId="18815" priority="659" operator="lessThan">
      <formula>$C$4</formula>
    </cfRule>
  </conditionalFormatting>
  <conditionalFormatting sqref="AE60">
    <cfRule type="cellIs" dxfId="18814" priority="660" operator="lessThan">
      <formula>$C$4</formula>
    </cfRule>
  </conditionalFormatting>
  <conditionalFormatting sqref="AF11">
    <cfRule type="cellIs" dxfId="18813" priority="661" operator="lessThan">
      <formula>$C$4</formula>
    </cfRule>
  </conditionalFormatting>
  <conditionalFormatting sqref="AF12">
    <cfRule type="cellIs" dxfId="18812" priority="662" operator="lessThan">
      <formula>$C$4</formula>
    </cfRule>
  </conditionalFormatting>
  <conditionalFormatting sqref="AF13">
    <cfRule type="cellIs" dxfId="18811" priority="663" operator="lessThan">
      <formula>$C$4</formula>
    </cfRule>
  </conditionalFormatting>
  <conditionalFormatting sqref="AF14">
    <cfRule type="cellIs" dxfId="18810" priority="664" operator="lessThan">
      <formula>$C$4</formula>
    </cfRule>
  </conditionalFormatting>
  <conditionalFormatting sqref="AF15">
    <cfRule type="cellIs" dxfId="18809" priority="665" operator="lessThan">
      <formula>$C$4</formula>
    </cfRule>
  </conditionalFormatting>
  <conditionalFormatting sqref="AF16">
    <cfRule type="cellIs" dxfId="18808" priority="666" operator="lessThan">
      <formula>$C$4</formula>
    </cfRule>
  </conditionalFormatting>
  <conditionalFormatting sqref="AF17">
    <cfRule type="cellIs" dxfId="18807" priority="667" operator="lessThan">
      <formula>$C$4</formula>
    </cfRule>
  </conditionalFormatting>
  <conditionalFormatting sqref="AF18">
    <cfRule type="cellIs" dxfId="18806" priority="668" operator="lessThan">
      <formula>$C$4</formula>
    </cfRule>
  </conditionalFormatting>
  <conditionalFormatting sqref="AF19">
    <cfRule type="cellIs" dxfId="18805" priority="669" operator="lessThan">
      <formula>$C$4</formula>
    </cfRule>
  </conditionalFormatting>
  <conditionalFormatting sqref="AF20">
    <cfRule type="cellIs" dxfId="18804" priority="670" operator="lessThan">
      <formula>$C$4</formula>
    </cfRule>
  </conditionalFormatting>
  <conditionalFormatting sqref="AF21">
    <cfRule type="cellIs" dxfId="18803" priority="671" operator="lessThan">
      <formula>$C$4</formula>
    </cfRule>
  </conditionalFormatting>
  <conditionalFormatting sqref="AF22">
    <cfRule type="cellIs" dxfId="18802" priority="672" operator="lessThan">
      <formula>$C$4</formula>
    </cfRule>
  </conditionalFormatting>
  <conditionalFormatting sqref="AF23">
    <cfRule type="cellIs" dxfId="18801" priority="673" operator="lessThan">
      <formula>$C$4</formula>
    </cfRule>
  </conditionalFormatting>
  <conditionalFormatting sqref="AF24">
    <cfRule type="cellIs" dxfId="18800" priority="674" operator="lessThan">
      <formula>$C$4</formula>
    </cfRule>
  </conditionalFormatting>
  <conditionalFormatting sqref="AF25">
    <cfRule type="cellIs" dxfId="18799" priority="675" operator="lessThan">
      <formula>$C$4</formula>
    </cfRule>
  </conditionalFormatting>
  <conditionalFormatting sqref="AF26">
    <cfRule type="cellIs" dxfId="18798" priority="676" operator="lessThan">
      <formula>$C$4</formula>
    </cfRule>
  </conditionalFormatting>
  <conditionalFormatting sqref="AF27">
    <cfRule type="cellIs" dxfId="18797" priority="677" operator="lessThan">
      <formula>$C$4</formula>
    </cfRule>
  </conditionalFormatting>
  <conditionalFormatting sqref="AF28">
    <cfRule type="cellIs" dxfId="18796" priority="678" operator="lessThan">
      <formula>$C$4</formula>
    </cfRule>
  </conditionalFormatting>
  <conditionalFormatting sqref="AF29">
    <cfRule type="cellIs" dxfId="18795" priority="679" operator="lessThan">
      <formula>$C$4</formula>
    </cfRule>
  </conditionalFormatting>
  <conditionalFormatting sqref="AF30">
    <cfRule type="cellIs" dxfId="18794" priority="680" operator="lessThan">
      <formula>$C$4</formula>
    </cfRule>
  </conditionalFormatting>
  <conditionalFormatting sqref="AF31">
    <cfRule type="cellIs" dxfId="18793" priority="681" operator="lessThan">
      <formula>$C$4</formula>
    </cfRule>
  </conditionalFormatting>
  <conditionalFormatting sqref="AF32">
    <cfRule type="cellIs" dxfId="18792" priority="682" operator="lessThan">
      <formula>$C$4</formula>
    </cfRule>
  </conditionalFormatting>
  <conditionalFormatting sqref="AF33">
    <cfRule type="cellIs" dxfId="18791" priority="683" operator="lessThan">
      <formula>$C$4</formula>
    </cfRule>
  </conditionalFormatting>
  <conditionalFormatting sqref="AF34">
    <cfRule type="cellIs" dxfId="18790" priority="684" operator="lessThan">
      <formula>$C$4</formula>
    </cfRule>
  </conditionalFormatting>
  <conditionalFormatting sqref="AF35">
    <cfRule type="cellIs" dxfId="18789" priority="685" operator="lessThan">
      <formula>$C$4</formula>
    </cfRule>
  </conditionalFormatting>
  <conditionalFormatting sqref="AF36">
    <cfRule type="cellIs" dxfId="18788" priority="686" operator="lessThan">
      <formula>$C$4</formula>
    </cfRule>
  </conditionalFormatting>
  <conditionalFormatting sqref="AF37">
    <cfRule type="cellIs" dxfId="18787" priority="687" operator="lessThan">
      <formula>$C$4</formula>
    </cfRule>
  </conditionalFormatting>
  <conditionalFormatting sqref="AF38">
    <cfRule type="cellIs" dxfId="18786" priority="688" operator="lessThan">
      <formula>$C$4</formula>
    </cfRule>
  </conditionalFormatting>
  <conditionalFormatting sqref="AF39">
    <cfRule type="cellIs" dxfId="18785" priority="689" operator="lessThan">
      <formula>$C$4</formula>
    </cfRule>
  </conditionalFormatting>
  <conditionalFormatting sqref="AF40">
    <cfRule type="cellIs" dxfId="18784" priority="690" operator="lessThan">
      <formula>$C$4</formula>
    </cfRule>
  </conditionalFormatting>
  <conditionalFormatting sqref="AF41">
    <cfRule type="cellIs" dxfId="18783" priority="691" operator="lessThan">
      <formula>$C$4</formula>
    </cfRule>
  </conditionalFormatting>
  <conditionalFormatting sqref="AF42">
    <cfRule type="cellIs" dxfId="18782" priority="692" operator="lessThan">
      <formula>$C$4</formula>
    </cfRule>
  </conditionalFormatting>
  <conditionalFormatting sqref="AF43">
    <cfRule type="cellIs" dxfId="18781" priority="693" operator="lessThan">
      <formula>$C$4</formula>
    </cfRule>
  </conditionalFormatting>
  <conditionalFormatting sqref="AF44">
    <cfRule type="cellIs" dxfId="18780" priority="694" operator="lessThan">
      <formula>$C$4</formula>
    </cfRule>
  </conditionalFormatting>
  <conditionalFormatting sqref="AF45">
    <cfRule type="cellIs" dxfId="18779" priority="695" operator="lessThan">
      <formula>$C$4</formula>
    </cfRule>
  </conditionalFormatting>
  <conditionalFormatting sqref="AF46">
    <cfRule type="cellIs" dxfId="18778" priority="696" operator="lessThan">
      <formula>$C$4</formula>
    </cfRule>
  </conditionalFormatting>
  <conditionalFormatting sqref="AF47">
    <cfRule type="cellIs" dxfId="18777" priority="697" operator="lessThan">
      <formula>$C$4</formula>
    </cfRule>
  </conditionalFormatting>
  <conditionalFormatting sqref="AF48">
    <cfRule type="cellIs" dxfId="18776" priority="698" operator="lessThan">
      <formula>$C$4</formula>
    </cfRule>
  </conditionalFormatting>
  <conditionalFormatting sqref="AF49">
    <cfRule type="cellIs" dxfId="18775" priority="699" operator="lessThan">
      <formula>$C$4</formula>
    </cfRule>
  </conditionalFormatting>
  <conditionalFormatting sqref="AF50">
    <cfRule type="cellIs" dxfId="18774" priority="700" operator="lessThan">
      <formula>$C$4</formula>
    </cfRule>
  </conditionalFormatting>
  <conditionalFormatting sqref="AF51">
    <cfRule type="cellIs" dxfId="18773" priority="701" operator="lessThan">
      <formula>$C$4</formula>
    </cfRule>
  </conditionalFormatting>
  <conditionalFormatting sqref="AF52">
    <cfRule type="cellIs" dxfId="18772" priority="702" operator="lessThan">
      <formula>$C$4</formula>
    </cfRule>
  </conditionalFormatting>
  <conditionalFormatting sqref="AF53">
    <cfRule type="cellIs" dxfId="18771" priority="703" operator="lessThan">
      <formula>$C$4</formula>
    </cfRule>
  </conditionalFormatting>
  <conditionalFormatting sqref="AF54">
    <cfRule type="cellIs" dxfId="18770" priority="704" operator="lessThan">
      <formula>$C$4</formula>
    </cfRule>
  </conditionalFormatting>
  <conditionalFormatting sqref="AF55">
    <cfRule type="cellIs" dxfId="18769" priority="705" operator="lessThan">
      <formula>$C$4</formula>
    </cfRule>
  </conditionalFormatting>
  <conditionalFormatting sqref="AF56">
    <cfRule type="cellIs" dxfId="18768" priority="706" operator="lessThan">
      <formula>$C$4</formula>
    </cfRule>
  </conditionalFormatting>
  <conditionalFormatting sqref="AF57">
    <cfRule type="cellIs" dxfId="18767" priority="707" operator="lessThan">
      <formula>$C$4</formula>
    </cfRule>
  </conditionalFormatting>
  <conditionalFormatting sqref="AF58">
    <cfRule type="cellIs" dxfId="18766" priority="708" operator="lessThan">
      <formula>$C$4</formula>
    </cfRule>
  </conditionalFormatting>
  <conditionalFormatting sqref="AF59">
    <cfRule type="cellIs" dxfId="18765" priority="709" operator="lessThan">
      <formula>$C$4</formula>
    </cfRule>
  </conditionalFormatting>
  <conditionalFormatting sqref="AF60">
    <cfRule type="cellIs" dxfId="18764" priority="710" operator="lessThan">
      <formula>$C$4</formula>
    </cfRule>
  </conditionalFormatting>
  <conditionalFormatting sqref="AG11:AG46">
    <cfRule type="cellIs" dxfId="18763" priority="711" operator="lessThan">
      <formula>$C$4</formula>
    </cfRule>
  </conditionalFormatting>
  <conditionalFormatting sqref="AG47">
    <cfRule type="cellIs" dxfId="18762" priority="747" operator="lessThan">
      <formula>$C$4</formula>
    </cfRule>
  </conditionalFormatting>
  <conditionalFormatting sqref="AG48">
    <cfRule type="cellIs" dxfId="18761" priority="748" operator="lessThan">
      <formula>$C$4</formula>
    </cfRule>
  </conditionalFormatting>
  <conditionalFormatting sqref="AG49">
    <cfRule type="cellIs" dxfId="18760" priority="749" operator="lessThan">
      <formula>$C$4</formula>
    </cfRule>
  </conditionalFormatting>
  <conditionalFormatting sqref="AG50">
    <cfRule type="cellIs" dxfId="18759" priority="750" operator="lessThan">
      <formula>$C$4</formula>
    </cfRule>
  </conditionalFormatting>
  <conditionalFormatting sqref="AG51">
    <cfRule type="cellIs" dxfId="18758" priority="751" operator="lessThan">
      <formula>$C$4</formula>
    </cfRule>
  </conditionalFormatting>
  <conditionalFormatting sqref="AG52">
    <cfRule type="cellIs" dxfId="18757" priority="752" operator="lessThan">
      <formula>$C$4</formula>
    </cfRule>
  </conditionalFormatting>
  <conditionalFormatting sqref="AG53">
    <cfRule type="cellIs" dxfId="18756" priority="753" operator="lessThan">
      <formula>$C$4</formula>
    </cfRule>
  </conditionalFormatting>
  <conditionalFormatting sqref="AG54">
    <cfRule type="cellIs" dxfId="18755" priority="754" operator="lessThan">
      <formula>$C$4</formula>
    </cfRule>
  </conditionalFormatting>
  <conditionalFormatting sqref="AG55">
    <cfRule type="cellIs" dxfId="18754" priority="755" operator="lessThan">
      <formula>$C$4</formula>
    </cfRule>
  </conditionalFormatting>
  <conditionalFormatting sqref="AG56">
    <cfRule type="cellIs" dxfId="18753" priority="756" operator="lessThan">
      <formula>$C$4</formula>
    </cfRule>
  </conditionalFormatting>
  <conditionalFormatting sqref="AG57">
    <cfRule type="cellIs" dxfId="18752" priority="757" operator="lessThan">
      <formula>$C$4</formula>
    </cfRule>
  </conditionalFormatting>
  <conditionalFormatting sqref="AG58">
    <cfRule type="cellIs" dxfId="18751" priority="758" operator="lessThan">
      <formula>$C$4</formula>
    </cfRule>
  </conditionalFormatting>
  <conditionalFormatting sqref="AG59">
    <cfRule type="cellIs" dxfId="18750" priority="759" operator="lessThan">
      <formula>$C$4</formula>
    </cfRule>
  </conditionalFormatting>
  <conditionalFormatting sqref="AG60">
    <cfRule type="cellIs" dxfId="18749" priority="760" operator="lessThan">
      <formula>$C$4</formula>
    </cfRule>
  </conditionalFormatting>
  <conditionalFormatting sqref="AH11:AH46">
    <cfRule type="cellIs" dxfId="18748" priority="761" operator="lessThan">
      <formula>$C$4</formula>
    </cfRule>
  </conditionalFormatting>
  <conditionalFormatting sqref="AH47">
    <cfRule type="cellIs" dxfId="18747" priority="797" operator="lessThan">
      <formula>$C$4</formula>
    </cfRule>
  </conditionalFormatting>
  <conditionalFormatting sqref="AH48">
    <cfRule type="cellIs" dxfId="18746" priority="798" operator="lessThan">
      <formula>$C$4</formula>
    </cfRule>
  </conditionalFormatting>
  <conditionalFormatting sqref="AH49">
    <cfRule type="cellIs" dxfId="18745" priority="799" operator="lessThan">
      <formula>$C$4</formula>
    </cfRule>
  </conditionalFormatting>
  <conditionalFormatting sqref="AH50">
    <cfRule type="cellIs" dxfId="18744" priority="800" operator="lessThan">
      <formula>$C$4</formula>
    </cfRule>
  </conditionalFormatting>
  <conditionalFormatting sqref="AH51">
    <cfRule type="cellIs" dxfId="18743" priority="801" operator="lessThan">
      <formula>$C$4</formula>
    </cfRule>
  </conditionalFormatting>
  <conditionalFormatting sqref="AH52">
    <cfRule type="cellIs" dxfId="18742" priority="802" operator="lessThan">
      <formula>$C$4</formula>
    </cfRule>
  </conditionalFormatting>
  <conditionalFormatting sqref="AH53">
    <cfRule type="cellIs" dxfId="18741" priority="803" operator="lessThan">
      <formula>$C$4</formula>
    </cfRule>
  </conditionalFormatting>
  <conditionalFormatting sqref="AH54">
    <cfRule type="cellIs" dxfId="18740" priority="804" operator="lessThan">
      <formula>$C$4</formula>
    </cfRule>
  </conditionalFormatting>
  <conditionalFormatting sqref="AH55">
    <cfRule type="cellIs" dxfId="18739" priority="805" operator="lessThan">
      <formula>$C$4</formula>
    </cfRule>
  </conditionalFormatting>
  <conditionalFormatting sqref="AH56">
    <cfRule type="cellIs" dxfId="18738" priority="806" operator="lessThan">
      <formula>$C$4</formula>
    </cfRule>
  </conditionalFormatting>
  <conditionalFormatting sqref="AH57">
    <cfRule type="cellIs" dxfId="18737" priority="807" operator="lessThan">
      <formula>$C$4</formula>
    </cfRule>
  </conditionalFormatting>
  <conditionalFormatting sqref="AH58">
    <cfRule type="cellIs" dxfId="18736" priority="808" operator="lessThan">
      <formula>$C$4</formula>
    </cfRule>
  </conditionalFormatting>
  <conditionalFormatting sqref="AH59">
    <cfRule type="cellIs" dxfId="18735" priority="809" operator="lessThan">
      <formula>$C$4</formula>
    </cfRule>
  </conditionalFormatting>
  <conditionalFormatting sqref="AH60">
    <cfRule type="cellIs" dxfId="18734" priority="810" operator="lessThan">
      <formula>$C$4</formula>
    </cfRule>
  </conditionalFormatting>
  <conditionalFormatting sqref="AI11:AI46">
    <cfRule type="cellIs" dxfId="18733" priority="811" operator="lessThan">
      <formula>$C$4</formula>
    </cfRule>
  </conditionalFormatting>
  <conditionalFormatting sqref="AI47">
    <cfRule type="cellIs" dxfId="18732" priority="847" operator="lessThan">
      <formula>$C$4</formula>
    </cfRule>
  </conditionalFormatting>
  <conditionalFormatting sqref="AI48">
    <cfRule type="cellIs" dxfId="18731" priority="848" operator="lessThan">
      <formula>$C$4</formula>
    </cfRule>
  </conditionalFormatting>
  <conditionalFormatting sqref="AI49">
    <cfRule type="cellIs" dxfId="18730" priority="849" operator="lessThan">
      <formula>$C$4</formula>
    </cfRule>
  </conditionalFormatting>
  <conditionalFormatting sqref="AI50">
    <cfRule type="cellIs" dxfId="18729" priority="850" operator="lessThan">
      <formula>$C$4</formula>
    </cfRule>
  </conditionalFormatting>
  <conditionalFormatting sqref="AI51">
    <cfRule type="cellIs" dxfId="18728" priority="851" operator="lessThan">
      <formula>$C$4</formula>
    </cfRule>
  </conditionalFormatting>
  <conditionalFormatting sqref="AI52">
    <cfRule type="cellIs" dxfId="18727" priority="852" operator="lessThan">
      <formula>$C$4</formula>
    </cfRule>
  </conditionalFormatting>
  <conditionalFormatting sqref="AI53">
    <cfRule type="cellIs" dxfId="18726" priority="853" operator="lessThan">
      <formula>$C$4</formula>
    </cfRule>
  </conditionalFormatting>
  <conditionalFormatting sqref="AI54">
    <cfRule type="cellIs" dxfId="18725" priority="854" operator="lessThan">
      <formula>$C$4</formula>
    </cfRule>
  </conditionalFormatting>
  <conditionalFormatting sqref="AI55">
    <cfRule type="cellIs" dxfId="18724" priority="855" operator="lessThan">
      <formula>$C$4</formula>
    </cfRule>
  </conditionalFormatting>
  <conditionalFormatting sqref="AI56">
    <cfRule type="cellIs" dxfId="18723" priority="856" operator="lessThan">
      <formula>$C$4</formula>
    </cfRule>
  </conditionalFormatting>
  <conditionalFormatting sqref="AI57">
    <cfRule type="cellIs" dxfId="18722" priority="857" operator="lessThan">
      <formula>$C$4</formula>
    </cfRule>
  </conditionalFormatting>
  <conditionalFormatting sqref="AI58">
    <cfRule type="cellIs" dxfId="18721" priority="858" operator="lessThan">
      <formula>$C$4</formula>
    </cfRule>
  </conditionalFormatting>
  <conditionalFormatting sqref="AI59">
    <cfRule type="cellIs" dxfId="18720" priority="859" operator="lessThan">
      <formula>$C$4</formula>
    </cfRule>
  </conditionalFormatting>
  <conditionalFormatting sqref="AI60">
    <cfRule type="cellIs" dxfId="18719" priority="860" operator="lessThan">
      <formula>$C$4</formula>
    </cfRule>
  </conditionalFormatting>
  <conditionalFormatting sqref="AJ11:AJ46">
    <cfRule type="cellIs" dxfId="18718" priority="861" operator="lessThan">
      <formula>$C$4</formula>
    </cfRule>
  </conditionalFormatting>
  <conditionalFormatting sqref="AJ47">
    <cfRule type="cellIs" dxfId="18717" priority="897" operator="lessThan">
      <formula>$C$4</formula>
    </cfRule>
  </conditionalFormatting>
  <conditionalFormatting sqref="AJ48">
    <cfRule type="cellIs" dxfId="18716" priority="898" operator="lessThan">
      <formula>$C$4</formula>
    </cfRule>
  </conditionalFormatting>
  <conditionalFormatting sqref="AJ49">
    <cfRule type="cellIs" dxfId="18715" priority="899" operator="lessThan">
      <formula>$C$4</formula>
    </cfRule>
  </conditionalFormatting>
  <conditionalFormatting sqref="AJ50">
    <cfRule type="cellIs" dxfId="18714" priority="900" operator="lessThan">
      <formula>$C$4</formula>
    </cfRule>
  </conditionalFormatting>
  <conditionalFormatting sqref="AJ51">
    <cfRule type="cellIs" dxfId="18713" priority="901" operator="lessThan">
      <formula>$C$4</formula>
    </cfRule>
  </conditionalFormatting>
  <conditionalFormatting sqref="AJ52">
    <cfRule type="cellIs" dxfId="18712" priority="902" operator="lessThan">
      <formula>$C$4</formula>
    </cfRule>
  </conditionalFormatting>
  <conditionalFormatting sqref="AJ53">
    <cfRule type="cellIs" dxfId="18711" priority="903" operator="lessThan">
      <formula>$C$4</formula>
    </cfRule>
  </conditionalFormatting>
  <conditionalFormatting sqref="AJ54">
    <cfRule type="cellIs" dxfId="18710" priority="904" operator="lessThan">
      <formula>$C$4</formula>
    </cfRule>
  </conditionalFormatting>
  <conditionalFormatting sqref="AJ55">
    <cfRule type="cellIs" dxfId="18709" priority="905" operator="lessThan">
      <formula>$C$4</formula>
    </cfRule>
  </conditionalFormatting>
  <conditionalFormatting sqref="AJ56">
    <cfRule type="cellIs" dxfId="18708" priority="906" operator="lessThan">
      <formula>$C$4</formula>
    </cfRule>
  </conditionalFormatting>
  <conditionalFormatting sqref="AJ57">
    <cfRule type="cellIs" dxfId="18707" priority="907" operator="lessThan">
      <formula>$C$4</formula>
    </cfRule>
  </conditionalFormatting>
  <conditionalFormatting sqref="AJ58">
    <cfRule type="cellIs" dxfId="18706" priority="908" operator="lessThan">
      <formula>$C$4</formula>
    </cfRule>
  </conditionalFormatting>
  <conditionalFormatting sqref="AJ59">
    <cfRule type="cellIs" dxfId="18705" priority="909" operator="lessThan">
      <formula>$C$4</formula>
    </cfRule>
  </conditionalFormatting>
  <conditionalFormatting sqref="AJ60">
    <cfRule type="cellIs" dxfId="18704" priority="910" operator="lessThan">
      <formula>$C$4</formula>
    </cfRule>
  </conditionalFormatting>
  <conditionalFormatting sqref="AK11:AK46">
    <cfRule type="cellIs" dxfId="18703" priority="911" operator="lessThan">
      <formula>$C$4</formula>
    </cfRule>
  </conditionalFormatting>
  <conditionalFormatting sqref="AK47">
    <cfRule type="cellIs" dxfId="18702" priority="947" operator="lessThan">
      <formula>$C$4</formula>
    </cfRule>
  </conditionalFormatting>
  <conditionalFormatting sqref="AK48">
    <cfRule type="cellIs" dxfId="18701" priority="948" operator="lessThan">
      <formula>$C$4</formula>
    </cfRule>
  </conditionalFormatting>
  <conditionalFormatting sqref="AK49">
    <cfRule type="cellIs" dxfId="18700" priority="949" operator="lessThan">
      <formula>$C$4</formula>
    </cfRule>
  </conditionalFormatting>
  <conditionalFormatting sqref="AK50">
    <cfRule type="cellIs" dxfId="18699" priority="950" operator="lessThan">
      <formula>$C$4</formula>
    </cfRule>
  </conditionalFormatting>
  <conditionalFormatting sqref="AK51">
    <cfRule type="cellIs" dxfId="18698" priority="951" operator="lessThan">
      <formula>$C$4</formula>
    </cfRule>
  </conditionalFormatting>
  <conditionalFormatting sqref="AK52">
    <cfRule type="cellIs" dxfId="18697" priority="952" operator="lessThan">
      <formula>$C$4</formula>
    </cfRule>
  </conditionalFormatting>
  <conditionalFormatting sqref="AK53">
    <cfRule type="cellIs" dxfId="18696" priority="953" operator="lessThan">
      <formula>$C$4</formula>
    </cfRule>
  </conditionalFormatting>
  <conditionalFormatting sqref="AK54">
    <cfRule type="cellIs" dxfId="18695" priority="954" operator="lessThan">
      <formula>$C$4</formula>
    </cfRule>
  </conditionalFormatting>
  <conditionalFormatting sqref="AK55">
    <cfRule type="cellIs" dxfId="18694" priority="955" operator="lessThan">
      <formula>$C$4</formula>
    </cfRule>
  </conditionalFormatting>
  <conditionalFormatting sqref="AK56">
    <cfRule type="cellIs" dxfId="18693" priority="956" operator="lessThan">
      <formula>$C$4</formula>
    </cfRule>
  </conditionalFormatting>
  <conditionalFormatting sqref="AK57">
    <cfRule type="cellIs" dxfId="18692" priority="957" operator="lessThan">
      <formula>$C$4</formula>
    </cfRule>
  </conditionalFormatting>
  <conditionalFormatting sqref="AK58">
    <cfRule type="cellIs" dxfId="18691" priority="958" operator="lessThan">
      <formula>$C$4</formula>
    </cfRule>
  </conditionalFormatting>
  <conditionalFormatting sqref="AK59">
    <cfRule type="cellIs" dxfId="18690" priority="959" operator="lessThan">
      <formula>$C$4</formula>
    </cfRule>
  </conditionalFormatting>
  <conditionalFormatting sqref="AK60">
    <cfRule type="cellIs" dxfId="18689" priority="960" operator="lessThan">
      <formula>$C$4</formula>
    </cfRule>
  </conditionalFormatting>
  <conditionalFormatting sqref="AL11:AL46">
    <cfRule type="cellIs" dxfId="18688" priority="961" operator="lessThan">
      <formula>$C$4</formula>
    </cfRule>
  </conditionalFormatting>
  <conditionalFormatting sqref="AL47">
    <cfRule type="cellIs" dxfId="18687" priority="997" operator="lessThan">
      <formula>$C$4</formula>
    </cfRule>
  </conditionalFormatting>
  <conditionalFormatting sqref="AL48">
    <cfRule type="cellIs" dxfId="18686" priority="998" operator="lessThan">
      <formula>$C$4</formula>
    </cfRule>
  </conditionalFormatting>
  <conditionalFormatting sqref="AL49">
    <cfRule type="cellIs" dxfId="18685" priority="999" operator="lessThan">
      <formula>$C$4</formula>
    </cfRule>
  </conditionalFormatting>
  <conditionalFormatting sqref="AL50">
    <cfRule type="cellIs" dxfId="18684" priority="1000" operator="lessThan">
      <formula>$C$4</formula>
    </cfRule>
  </conditionalFormatting>
  <conditionalFormatting sqref="AL51">
    <cfRule type="cellIs" dxfId="18683" priority="1001" operator="lessThan">
      <formula>$C$4</formula>
    </cfRule>
  </conditionalFormatting>
  <conditionalFormatting sqref="AL52">
    <cfRule type="cellIs" dxfId="18682" priority="1002" operator="lessThan">
      <formula>$C$4</formula>
    </cfRule>
  </conditionalFormatting>
  <conditionalFormatting sqref="AL53">
    <cfRule type="cellIs" dxfId="18681" priority="1003" operator="lessThan">
      <formula>$C$4</formula>
    </cfRule>
  </conditionalFormatting>
  <conditionalFormatting sqref="AL54">
    <cfRule type="cellIs" dxfId="18680" priority="1004" operator="lessThan">
      <formula>$C$4</formula>
    </cfRule>
  </conditionalFormatting>
  <conditionalFormatting sqref="AL55">
    <cfRule type="cellIs" dxfId="18679" priority="1005" operator="lessThan">
      <formula>$C$4</formula>
    </cfRule>
  </conditionalFormatting>
  <conditionalFormatting sqref="AL56">
    <cfRule type="cellIs" dxfId="18678" priority="1006" operator="lessThan">
      <formula>$C$4</formula>
    </cfRule>
  </conditionalFormatting>
  <conditionalFormatting sqref="AL57">
    <cfRule type="cellIs" dxfId="18677" priority="1007" operator="lessThan">
      <formula>$C$4</formula>
    </cfRule>
  </conditionalFormatting>
  <conditionalFormatting sqref="AL58">
    <cfRule type="cellIs" dxfId="18676" priority="1008" operator="lessThan">
      <formula>$C$4</formula>
    </cfRule>
  </conditionalFormatting>
  <conditionalFormatting sqref="AL59">
    <cfRule type="cellIs" dxfId="18675" priority="1009" operator="lessThan">
      <formula>$C$4</formula>
    </cfRule>
  </conditionalFormatting>
  <conditionalFormatting sqref="AL60">
    <cfRule type="cellIs" dxfId="18674" priority="1010" operator="lessThan">
      <formula>$C$4</formula>
    </cfRule>
  </conditionalFormatting>
  <conditionalFormatting sqref="AM11:AM46">
    <cfRule type="cellIs" dxfId="18673" priority="1011" operator="lessThan">
      <formula>$C$4</formula>
    </cfRule>
  </conditionalFormatting>
  <conditionalFormatting sqref="AM47">
    <cfRule type="cellIs" dxfId="18672" priority="1047" operator="lessThan">
      <formula>$C$4</formula>
    </cfRule>
  </conditionalFormatting>
  <conditionalFormatting sqref="AM48">
    <cfRule type="cellIs" dxfId="18671" priority="1048" operator="lessThan">
      <formula>$C$4</formula>
    </cfRule>
  </conditionalFormatting>
  <conditionalFormatting sqref="AM49">
    <cfRule type="cellIs" dxfId="18670" priority="1049" operator="lessThan">
      <formula>$C$4</formula>
    </cfRule>
  </conditionalFormatting>
  <conditionalFormatting sqref="AM50">
    <cfRule type="cellIs" dxfId="18669" priority="1050" operator="lessThan">
      <formula>$C$4</formula>
    </cfRule>
  </conditionalFormatting>
  <conditionalFormatting sqref="AM51">
    <cfRule type="cellIs" dxfId="18668" priority="1051" operator="lessThan">
      <formula>$C$4</formula>
    </cfRule>
  </conditionalFormatting>
  <conditionalFormatting sqref="AM52">
    <cfRule type="cellIs" dxfId="18667" priority="1052" operator="lessThan">
      <formula>$C$4</formula>
    </cfRule>
  </conditionalFormatting>
  <conditionalFormatting sqref="AM53">
    <cfRule type="cellIs" dxfId="18666" priority="1053" operator="lessThan">
      <formula>$C$4</formula>
    </cfRule>
  </conditionalFormatting>
  <conditionalFormatting sqref="AM54">
    <cfRule type="cellIs" dxfId="18665" priority="1054" operator="lessThan">
      <formula>$C$4</formula>
    </cfRule>
  </conditionalFormatting>
  <conditionalFormatting sqref="AM55">
    <cfRule type="cellIs" dxfId="18664" priority="1055" operator="lessThan">
      <formula>$C$4</formula>
    </cfRule>
  </conditionalFormatting>
  <conditionalFormatting sqref="AM56">
    <cfRule type="cellIs" dxfId="18663" priority="1056" operator="lessThan">
      <formula>$C$4</formula>
    </cfRule>
  </conditionalFormatting>
  <conditionalFormatting sqref="AM57">
    <cfRule type="cellIs" dxfId="18662" priority="1057" operator="lessThan">
      <formula>$C$4</formula>
    </cfRule>
  </conditionalFormatting>
  <conditionalFormatting sqref="AM58">
    <cfRule type="cellIs" dxfId="18661" priority="1058" operator="lessThan">
      <formula>$C$4</formula>
    </cfRule>
  </conditionalFormatting>
  <conditionalFormatting sqref="AM59">
    <cfRule type="cellIs" dxfId="18660" priority="1059" operator="lessThan">
      <formula>$C$4</formula>
    </cfRule>
  </conditionalFormatting>
  <conditionalFormatting sqref="AM60">
    <cfRule type="cellIs" dxfId="18659" priority="1060" operator="lessThan">
      <formula>$C$4</formula>
    </cfRule>
  </conditionalFormatting>
  <conditionalFormatting sqref="AN11">
    <cfRule type="cellIs" dxfId="18658" priority="1061" operator="lessThan">
      <formula>$C$4</formula>
    </cfRule>
  </conditionalFormatting>
  <conditionalFormatting sqref="AN12">
    <cfRule type="cellIs" dxfId="18657" priority="1062" operator="lessThan">
      <formula>$C$4</formula>
    </cfRule>
  </conditionalFormatting>
  <conditionalFormatting sqref="AN13">
    <cfRule type="cellIs" dxfId="18656" priority="1063" operator="lessThan">
      <formula>$C$4</formula>
    </cfRule>
  </conditionalFormatting>
  <conditionalFormatting sqref="AN14">
    <cfRule type="cellIs" dxfId="18655" priority="1064" operator="lessThan">
      <formula>$C$4</formula>
    </cfRule>
  </conditionalFormatting>
  <conditionalFormatting sqref="AN15">
    <cfRule type="cellIs" dxfId="18654" priority="1065" operator="lessThan">
      <formula>$C$4</formula>
    </cfRule>
  </conditionalFormatting>
  <conditionalFormatting sqref="AN16">
    <cfRule type="cellIs" dxfId="18653" priority="1066" operator="lessThan">
      <formula>$C$4</formula>
    </cfRule>
  </conditionalFormatting>
  <conditionalFormatting sqref="AN17">
    <cfRule type="cellIs" dxfId="18652" priority="1067" operator="lessThan">
      <formula>$C$4</formula>
    </cfRule>
  </conditionalFormatting>
  <conditionalFormatting sqref="AN18">
    <cfRule type="cellIs" dxfId="18651" priority="1068" operator="lessThan">
      <formula>$C$4</formula>
    </cfRule>
  </conditionalFormatting>
  <conditionalFormatting sqref="AN19">
    <cfRule type="cellIs" dxfId="18650" priority="1069" operator="lessThan">
      <formula>$C$4</formula>
    </cfRule>
  </conditionalFormatting>
  <conditionalFormatting sqref="AN20">
    <cfRule type="cellIs" dxfId="18649" priority="1070" operator="lessThan">
      <formula>$C$4</formula>
    </cfRule>
  </conditionalFormatting>
  <conditionalFormatting sqref="AN21">
    <cfRule type="cellIs" dxfId="18648" priority="1071" operator="lessThan">
      <formula>$C$4</formula>
    </cfRule>
  </conditionalFormatting>
  <conditionalFormatting sqref="AN22">
    <cfRule type="cellIs" dxfId="18647" priority="1072" operator="lessThan">
      <formula>$C$4</formula>
    </cfRule>
  </conditionalFormatting>
  <conditionalFormatting sqref="AN23">
    <cfRule type="cellIs" dxfId="18646" priority="1073" operator="lessThan">
      <formula>$C$4</formula>
    </cfRule>
  </conditionalFormatting>
  <conditionalFormatting sqref="AN24">
    <cfRule type="cellIs" dxfId="18645" priority="1074" operator="lessThan">
      <formula>$C$4</formula>
    </cfRule>
  </conditionalFormatting>
  <conditionalFormatting sqref="AN25">
    <cfRule type="cellIs" dxfId="18644" priority="1075" operator="lessThan">
      <formula>$C$4</formula>
    </cfRule>
  </conditionalFormatting>
  <conditionalFormatting sqref="AN26">
    <cfRule type="cellIs" dxfId="18643" priority="1076" operator="lessThan">
      <formula>$C$4</formula>
    </cfRule>
  </conditionalFormatting>
  <conditionalFormatting sqref="AN27">
    <cfRule type="cellIs" dxfId="18642" priority="1077" operator="lessThan">
      <formula>$C$4</formula>
    </cfRule>
  </conditionalFormatting>
  <conditionalFormatting sqref="AN28">
    <cfRule type="cellIs" dxfId="18641" priority="1078" operator="lessThan">
      <formula>$C$4</formula>
    </cfRule>
  </conditionalFormatting>
  <conditionalFormatting sqref="AN29">
    <cfRule type="cellIs" dxfId="18640" priority="1079" operator="lessThan">
      <formula>$C$4</formula>
    </cfRule>
  </conditionalFormatting>
  <conditionalFormatting sqref="AN30">
    <cfRule type="cellIs" dxfId="18639" priority="1080" operator="lessThan">
      <formula>$C$4</formula>
    </cfRule>
  </conditionalFormatting>
  <conditionalFormatting sqref="AN31">
    <cfRule type="cellIs" dxfId="18638" priority="1081" operator="lessThan">
      <formula>$C$4</formula>
    </cfRule>
  </conditionalFormatting>
  <conditionalFormatting sqref="AN32">
    <cfRule type="cellIs" dxfId="18637" priority="1082" operator="lessThan">
      <formula>$C$4</formula>
    </cfRule>
  </conditionalFormatting>
  <conditionalFormatting sqref="AN33">
    <cfRule type="cellIs" dxfId="18636" priority="1083" operator="lessThan">
      <formula>$C$4</formula>
    </cfRule>
  </conditionalFormatting>
  <conditionalFormatting sqref="AN34">
    <cfRule type="cellIs" dxfId="18635" priority="1084" operator="lessThan">
      <formula>$C$4</formula>
    </cfRule>
  </conditionalFormatting>
  <conditionalFormatting sqref="AN35">
    <cfRule type="cellIs" dxfId="18634" priority="1085" operator="lessThan">
      <formula>$C$4</formula>
    </cfRule>
  </conditionalFormatting>
  <conditionalFormatting sqref="AN36">
    <cfRule type="cellIs" dxfId="18633" priority="1086" operator="lessThan">
      <formula>$C$4</formula>
    </cfRule>
  </conditionalFormatting>
  <conditionalFormatting sqref="AN37">
    <cfRule type="cellIs" dxfId="18632" priority="1087" operator="lessThan">
      <formula>$C$4</formula>
    </cfRule>
  </conditionalFormatting>
  <conditionalFormatting sqref="AN38">
    <cfRule type="cellIs" dxfId="18631" priority="1088" operator="lessThan">
      <formula>$C$4</formula>
    </cfRule>
  </conditionalFormatting>
  <conditionalFormatting sqref="AN39">
    <cfRule type="cellIs" dxfId="18630" priority="1089" operator="lessThan">
      <formula>$C$4</formula>
    </cfRule>
  </conditionalFormatting>
  <conditionalFormatting sqref="AN40">
    <cfRule type="cellIs" dxfId="18629" priority="1090" operator="lessThan">
      <formula>$C$4</formula>
    </cfRule>
  </conditionalFormatting>
  <conditionalFormatting sqref="AN41">
    <cfRule type="cellIs" dxfId="18628" priority="1091" operator="lessThan">
      <formula>$C$4</formula>
    </cfRule>
  </conditionalFormatting>
  <conditionalFormatting sqref="AN42">
    <cfRule type="cellIs" dxfId="18627" priority="1092" operator="lessThan">
      <formula>$C$4</formula>
    </cfRule>
  </conditionalFormatting>
  <conditionalFormatting sqref="AN43">
    <cfRule type="cellIs" dxfId="18626" priority="1093" operator="lessThan">
      <formula>$C$4</formula>
    </cfRule>
  </conditionalFormatting>
  <conditionalFormatting sqref="AN44">
    <cfRule type="cellIs" dxfId="18625" priority="1094" operator="lessThan">
      <formula>$C$4</formula>
    </cfRule>
  </conditionalFormatting>
  <conditionalFormatting sqref="AN45">
    <cfRule type="cellIs" dxfId="18624" priority="1095" operator="lessThan">
      <formula>$C$4</formula>
    </cfRule>
  </conditionalFormatting>
  <conditionalFormatting sqref="AN46">
    <cfRule type="cellIs" dxfId="18623" priority="1096" operator="lessThan">
      <formula>$C$4</formula>
    </cfRule>
  </conditionalFormatting>
  <conditionalFormatting sqref="AN47">
    <cfRule type="cellIs" dxfId="18622" priority="1097" operator="lessThan">
      <formula>$C$4</formula>
    </cfRule>
  </conditionalFormatting>
  <conditionalFormatting sqref="AN48">
    <cfRule type="cellIs" dxfId="18621" priority="1098" operator="lessThan">
      <formula>$C$4</formula>
    </cfRule>
  </conditionalFormatting>
  <conditionalFormatting sqref="AN49">
    <cfRule type="cellIs" dxfId="18620" priority="1099" operator="lessThan">
      <formula>$C$4</formula>
    </cfRule>
  </conditionalFormatting>
  <conditionalFormatting sqref="AN50">
    <cfRule type="cellIs" dxfId="18619" priority="1100" operator="lessThan">
      <formula>$C$4</formula>
    </cfRule>
  </conditionalFormatting>
  <conditionalFormatting sqref="AN51">
    <cfRule type="cellIs" dxfId="18618" priority="1101" operator="lessThan">
      <formula>$C$4</formula>
    </cfRule>
  </conditionalFormatting>
  <conditionalFormatting sqref="AN52">
    <cfRule type="cellIs" dxfId="18617" priority="1102" operator="lessThan">
      <formula>$C$4</formula>
    </cfRule>
  </conditionalFormatting>
  <conditionalFormatting sqref="AN53">
    <cfRule type="cellIs" dxfId="18616" priority="1103" operator="lessThan">
      <formula>$C$4</formula>
    </cfRule>
  </conditionalFormatting>
  <conditionalFormatting sqref="AN54">
    <cfRule type="cellIs" dxfId="18615" priority="1104" operator="lessThan">
      <formula>$C$4</formula>
    </cfRule>
  </conditionalFormatting>
  <conditionalFormatting sqref="AN55">
    <cfRule type="cellIs" dxfId="18614" priority="1105" operator="lessThan">
      <formula>$C$4</formula>
    </cfRule>
  </conditionalFormatting>
  <conditionalFormatting sqref="AN56">
    <cfRule type="cellIs" dxfId="18613" priority="1106" operator="lessThan">
      <formula>$C$4</formula>
    </cfRule>
  </conditionalFormatting>
  <conditionalFormatting sqref="AN57">
    <cfRule type="cellIs" dxfId="18612" priority="1107" operator="lessThan">
      <formula>$C$4</formula>
    </cfRule>
  </conditionalFormatting>
  <conditionalFormatting sqref="AN58">
    <cfRule type="cellIs" dxfId="18611" priority="1108" operator="lessThan">
      <formula>$C$4</formula>
    </cfRule>
  </conditionalFormatting>
  <conditionalFormatting sqref="AN59">
    <cfRule type="cellIs" dxfId="18610" priority="1109" operator="lessThan">
      <formula>$C$4</formula>
    </cfRule>
  </conditionalFormatting>
  <conditionalFormatting sqref="AN60">
    <cfRule type="cellIs" dxfId="18609" priority="1110" operator="lessThan">
      <formula>$C$4</formula>
    </cfRule>
  </conditionalFormatting>
  <conditionalFormatting sqref="AO11">
    <cfRule type="cellIs" dxfId="18608" priority="1111" operator="lessThan">
      <formula>$C$4</formula>
    </cfRule>
  </conditionalFormatting>
  <conditionalFormatting sqref="AO12">
    <cfRule type="cellIs" dxfId="18607" priority="1112" operator="lessThan">
      <formula>$C$4</formula>
    </cfRule>
  </conditionalFormatting>
  <conditionalFormatting sqref="AO13">
    <cfRule type="cellIs" dxfId="18606" priority="1113" operator="lessThan">
      <formula>$C$4</formula>
    </cfRule>
  </conditionalFormatting>
  <conditionalFormatting sqref="AO14">
    <cfRule type="cellIs" dxfId="18605" priority="1114" operator="lessThan">
      <formula>$C$4</formula>
    </cfRule>
  </conditionalFormatting>
  <conditionalFormatting sqref="AO15">
    <cfRule type="cellIs" dxfId="18604" priority="1115" operator="lessThan">
      <formula>$C$4</formula>
    </cfRule>
  </conditionalFormatting>
  <conditionalFormatting sqref="AO16">
    <cfRule type="cellIs" dxfId="18603" priority="1116" operator="lessThan">
      <formula>$C$4</formula>
    </cfRule>
  </conditionalFormatting>
  <conditionalFormatting sqref="AO17">
    <cfRule type="cellIs" dxfId="18602" priority="1117" operator="lessThan">
      <formula>$C$4</formula>
    </cfRule>
  </conditionalFormatting>
  <conditionalFormatting sqref="AO18">
    <cfRule type="cellIs" dxfId="18601" priority="1118" operator="lessThan">
      <formula>$C$4</formula>
    </cfRule>
  </conditionalFormatting>
  <conditionalFormatting sqref="AO19">
    <cfRule type="cellIs" dxfId="18600" priority="1119" operator="lessThan">
      <formula>$C$4</formula>
    </cfRule>
  </conditionalFormatting>
  <conditionalFormatting sqref="AO20">
    <cfRule type="cellIs" dxfId="18599" priority="1120" operator="lessThan">
      <formula>$C$4</formula>
    </cfRule>
  </conditionalFormatting>
  <conditionalFormatting sqref="AO21">
    <cfRule type="cellIs" dxfId="18598" priority="1121" operator="lessThan">
      <formula>$C$4</formula>
    </cfRule>
  </conditionalFormatting>
  <conditionalFormatting sqref="AO22">
    <cfRule type="cellIs" dxfId="18597" priority="1122" operator="lessThan">
      <formula>$C$4</formula>
    </cfRule>
  </conditionalFormatting>
  <conditionalFormatting sqref="AO23">
    <cfRule type="cellIs" dxfId="18596" priority="1123" operator="lessThan">
      <formula>$C$4</formula>
    </cfRule>
  </conditionalFormatting>
  <conditionalFormatting sqref="AO24">
    <cfRule type="cellIs" dxfId="18595" priority="1124" operator="lessThan">
      <formula>$C$4</formula>
    </cfRule>
  </conditionalFormatting>
  <conditionalFormatting sqref="AO25">
    <cfRule type="cellIs" dxfId="18594" priority="1125" operator="lessThan">
      <formula>$C$4</formula>
    </cfRule>
  </conditionalFormatting>
  <conditionalFormatting sqref="AO26">
    <cfRule type="cellIs" dxfId="18593" priority="1126" operator="lessThan">
      <formula>$C$4</formula>
    </cfRule>
  </conditionalFormatting>
  <conditionalFormatting sqref="AO27">
    <cfRule type="cellIs" dxfId="18592" priority="1127" operator="lessThan">
      <formula>$C$4</formula>
    </cfRule>
  </conditionalFormatting>
  <conditionalFormatting sqref="AO28">
    <cfRule type="cellIs" dxfId="18591" priority="1128" operator="lessThan">
      <formula>$C$4</formula>
    </cfRule>
  </conditionalFormatting>
  <conditionalFormatting sqref="AO29">
    <cfRule type="cellIs" dxfId="18590" priority="1129" operator="lessThan">
      <formula>$C$4</formula>
    </cfRule>
  </conditionalFormatting>
  <conditionalFormatting sqref="AO30">
    <cfRule type="cellIs" dxfId="18589" priority="1130" operator="lessThan">
      <formula>$C$4</formula>
    </cfRule>
  </conditionalFormatting>
  <conditionalFormatting sqref="AO31">
    <cfRule type="cellIs" dxfId="18588" priority="1131" operator="lessThan">
      <formula>$C$4</formula>
    </cfRule>
  </conditionalFormatting>
  <conditionalFormatting sqref="AO32">
    <cfRule type="cellIs" dxfId="18587" priority="1132" operator="lessThan">
      <formula>$C$4</formula>
    </cfRule>
  </conditionalFormatting>
  <conditionalFormatting sqref="AO33">
    <cfRule type="cellIs" dxfId="18586" priority="1133" operator="lessThan">
      <formula>$C$4</formula>
    </cfRule>
  </conditionalFormatting>
  <conditionalFormatting sqref="AO34">
    <cfRule type="cellIs" dxfId="18585" priority="1134" operator="lessThan">
      <formula>$C$4</formula>
    </cfRule>
  </conditionalFormatting>
  <conditionalFormatting sqref="AO35">
    <cfRule type="cellIs" dxfId="18584" priority="1135" operator="lessThan">
      <formula>$C$4</formula>
    </cfRule>
  </conditionalFormatting>
  <conditionalFormatting sqref="AO36">
    <cfRule type="cellIs" dxfId="18583" priority="1136" operator="lessThan">
      <formula>$C$4</formula>
    </cfRule>
  </conditionalFormatting>
  <conditionalFormatting sqref="AO37">
    <cfRule type="cellIs" dxfId="18582" priority="1137" operator="lessThan">
      <formula>$C$4</formula>
    </cfRule>
  </conditionalFormatting>
  <conditionalFormatting sqref="AO38">
    <cfRule type="cellIs" dxfId="18581" priority="1138" operator="lessThan">
      <formula>$C$4</formula>
    </cfRule>
  </conditionalFormatting>
  <conditionalFormatting sqref="AO39">
    <cfRule type="cellIs" dxfId="18580" priority="1139" operator="lessThan">
      <formula>$C$4</formula>
    </cfRule>
  </conditionalFormatting>
  <conditionalFormatting sqref="AO40">
    <cfRule type="cellIs" dxfId="18579" priority="1140" operator="lessThan">
      <formula>$C$4</formula>
    </cfRule>
  </conditionalFormatting>
  <conditionalFormatting sqref="AO41">
    <cfRule type="cellIs" dxfId="18578" priority="1141" operator="lessThan">
      <formula>$C$4</formula>
    </cfRule>
  </conditionalFormatting>
  <conditionalFormatting sqref="AO42">
    <cfRule type="cellIs" dxfId="18577" priority="1142" operator="lessThan">
      <formula>$C$4</formula>
    </cfRule>
  </conditionalFormatting>
  <conditionalFormatting sqref="AO43">
    <cfRule type="cellIs" dxfId="18576" priority="1143" operator="lessThan">
      <formula>$C$4</formula>
    </cfRule>
  </conditionalFormatting>
  <conditionalFormatting sqref="AO44">
    <cfRule type="cellIs" dxfId="18575" priority="1144" operator="lessThan">
      <formula>$C$4</formula>
    </cfRule>
  </conditionalFormatting>
  <conditionalFormatting sqref="AO45">
    <cfRule type="cellIs" dxfId="18574" priority="1145" operator="lessThan">
      <formula>$C$4</formula>
    </cfRule>
  </conditionalFormatting>
  <conditionalFormatting sqref="AO46">
    <cfRule type="cellIs" dxfId="18573" priority="1146" operator="lessThan">
      <formula>$C$4</formula>
    </cfRule>
  </conditionalFormatting>
  <conditionalFormatting sqref="AO47">
    <cfRule type="cellIs" dxfId="18572" priority="1147" operator="lessThan">
      <formula>$C$4</formula>
    </cfRule>
  </conditionalFormatting>
  <conditionalFormatting sqref="AO48">
    <cfRule type="cellIs" dxfId="18571" priority="1148" operator="lessThan">
      <formula>$C$4</formula>
    </cfRule>
  </conditionalFormatting>
  <conditionalFormatting sqref="AO49">
    <cfRule type="cellIs" dxfId="18570" priority="1149" operator="lessThan">
      <formula>$C$4</formula>
    </cfRule>
  </conditionalFormatting>
  <conditionalFormatting sqref="AO50">
    <cfRule type="cellIs" dxfId="18569" priority="1150" operator="lessThan">
      <formula>$C$4</formula>
    </cfRule>
  </conditionalFormatting>
  <conditionalFormatting sqref="AO51">
    <cfRule type="cellIs" dxfId="18568" priority="1151" operator="lessThan">
      <formula>$C$4</formula>
    </cfRule>
  </conditionalFormatting>
  <conditionalFormatting sqref="AO52">
    <cfRule type="cellIs" dxfId="18567" priority="1152" operator="lessThan">
      <formula>$C$4</formula>
    </cfRule>
  </conditionalFormatting>
  <conditionalFormatting sqref="AO53">
    <cfRule type="cellIs" dxfId="18566" priority="1153" operator="lessThan">
      <formula>$C$4</formula>
    </cfRule>
  </conditionalFormatting>
  <conditionalFormatting sqref="AO54">
    <cfRule type="cellIs" dxfId="18565" priority="1154" operator="lessThan">
      <formula>$C$4</formula>
    </cfRule>
  </conditionalFormatting>
  <conditionalFormatting sqref="AO55">
    <cfRule type="cellIs" dxfId="18564" priority="1155" operator="lessThan">
      <formula>$C$4</formula>
    </cfRule>
  </conditionalFormatting>
  <conditionalFormatting sqref="AO56">
    <cfRule type="cellIs" dxfId="18563" priority="1156" operator="lessThan">
      <formula>$C$4</formula>
    </cfRule>
  </conditionalFormatting>
  <conditionalFormatting sqref="AO57">
    <cfRule type="cellIs" dxfId="18562" priority="1157" operator="lessThan">
      <formula>$C$4</formula>
    </cfRule>
  </conditionalFormatting>
  <conditionalFormatting sqref="AO58">
    <cfRule type="cellIs" dxfId="18561" priority="1158" operator="lessThan">
      <formula>$C$4</formula>
    </cfRule>
  </conditionalFormatting>
  <conditionalFormatting sqref="AO59">
    <cfRule type="cellIs" dxfId="18560" priority="1159" operator="lessThan">
      <formula>$C$4</formula>
    </cfRule>
  </conditionalFormatting>
  <conditionalFormatting sqref="AO60">
    <cfRule type="cellIs" dxfId="18559" priority="1160" operator="lessThan">
      <formula>$C$4</formula>
    </cfRule>
  </conditionalFormatting>
  <conditionalFormatting sqref="AP11">
    <cfRule type="cellIs" dxfId="18558" priority="1161" operator="lessThan">
      <formula>$C$4</formula>
    </cfRule>
  </conditionalFormatting>
  <conditionalFormatting sqref="AP12">
    <cfRule type="cellIs" dxfId="18557" priority="1162" operator="lessThan">
      <formula>$C$4</formula>
    </cfRule>
  </conditionalFormatting>
  <conditionalFormatting sqref="AP13">
    <cfRule type="cellIs" dxfId="18556" priority="1163" operator="lessThan">
      <formula>$C$4</formula>
    </cfRule>
  </conditionalFormatting>
  <conditionalFormatting sqref="AP14">
    <cfRule type="cellIs" dxfId="18555" priority="1164" operator="lessThan">
      <formula>$C$4</formula>
    </cfRule>
  </conditionalFormatting>
  <conditionalFormatting sqref="AP15">
    <cfRule type="cellIs" dxfId="18554" priority="1165" operator="lessThan">
      <formula>$C$4</formula>
    </cfRule>
  </conditionalFormatting>
  <conditionalFormatting sqref="AP16">
    <cfRule type="cellIs" dxfId="18553" priority="1166" operator="lessThan">
      <formula>$C$4</formula>
    </cfRule>
  </conditionalFormatting>
  <conditionalFormatting sqref="AP17">
    <cfRule type="cellIs" dxfId="18552" priority="1167" operator="lessThan">
      <formula>$C$4</formula>
    </cfRule>
  </conditionalFormatting>
  <conditionalFormatting sqref="AP18">
    <cfRule type="cellIs" dxfId="18551" priority="1168" operator="lessThan">
      <formula>$C$4</formula>
    </cfRule>
  </conditionalFormatting>
  <conditionalFormatting sqref="AP19">
    <cfRule type="cellIs" dxfId="18550" priority="1169" operator="lessThan">
      <formula>$C$4</formula>
    </cfRule>
  </conditionalFormatting>
  <conditionalFormatting sqref="AP20">
    <cfRule type="cellIs" dxfId="18549" priority="1170" operator="lessThan">
      <formula>$C$4</formula>
    </cfRule>
  </conditionalFormatting>
  <conditionalFormatting sqref="AP21">
    <cfRule type="cellIs" dxfId="18548" priority="1171" operator="lessThan">
      <formula>$C$4</formula>
    </cfRule>
  </conditionalFormatting>
  <conditionalFormatting sqref="AP22">
    <cfRule type="cellIs" dxfId="18547" priority="1172" operator="lessThan">
      <formula>$C$4</formula>
    </cfRule>
  </conditionalFormatting>
  <conditionalFormatting sqref="AP23">
    <cfRule type="cellIs" dxfId="18546" priority="1173" operator="lessThan">
      <formula>$C$4</formula>
    </cfRule>
  </conditionalFormatting>
  <conditionalFormatting sqref="AP24">
    <cfRule type="cellIs" dxfId="18545" priority="1174" operator="lessThan">
      <formula>$C$4</formula>
    </cfRule>
  </conditionalFormatting>
  <conditionalFormatting sqref="AP25">
    <cfRule type="cellIs" dxfId="18544" priority="1175" operator="lessThan">
      <formula>$C$4</formula>
    </cfRule>
  </conditionalFormatting>
  <conditionalFormatting sqref="AP26">
    <cfRule type="cellIs" dxfId="18543" priority="1176" operator="lessThan">
      <formula>$C$4</formula>
    </cfRule>
  </conditionalFormatting>
  <conditionalFormatting sqref="AP27">
    <cfRule type="cellIs" dxfId="18542" priority="1177" operator="lessThan">
      <formula>$C$4</formula>
    </cfRule>
  </conditionalFormatting>
  <conditionalFormatting sqref="AP28">
    <cfRule type="cellIs" dxfId="18541" priority="1178" operator="lessThan">
      <formula>$C$4</formula>
    </cfRule>
  </conditionalFormatting>
  <conditionalFormatting sqref="AP29">
    <cfRule type="cellIs" dxfId="18540" priority="1179" operator="lessThan">
      <formula>$C$4</formula>
    </cfRule>
  </conditionalFormatting>
  <conditionalFormatting sqref="AP30">
    <cfRule type="cellIs" dxfId="18539" priority="1180" operator="lessThan">
      <formula>$C$4</formula>
    </cfRule>
  </conditionalFormatting>
  <conditionalFormatting sqref="AP31">
    <cfRule type="cellIs" dxfId="18538" priority="1181" operator="lessThan">
      <formula>$C$4</formula>
    </cfRule>
  </conditionalFormatting>
  <conditionalFormatting sqref="AP32">
    <cfRule type="cellIs" dxfId="18537" priority="1182" operator="lessThan">
      <formula>$C$4</formula>
    </cfRule>
  </conditionalFormatting>
  <conditionalFormatting sqref="AP33">
    <cfRule type="cellIs" dxfId="18536" priority="1183" operator="lessThan">
      <formula>$C$4</formula>
    </cfRule>
  </conditionalFormatting>
  <conditionalFormatting sqref="AP34">
    <cfRule type="cellIs" dxfId="18535" priority="1184" operator="lessThan">
      <formula>$C$4</formula>
    </cfRule>
  </conditionalFormatting>
  <conditionalFormatting sqref="AP35">
    <cfRule type="cellIs" dxfId="18534" priority="1185" operator="lessThan">
      <formula>$C$4</formula>
    </cfRule>
  </conditionalFormatting>
  <conditionalFormatting sqref="AP36">
    <cfRule type="cellIs" dxfId="18533" priority="1186" operator="lessThan">
      <formula>$C$4</formula>
    </cfRule>
  </conditionalFormatting>
  <conditionalFormatting sqref="AP37">
    <cfRule type="cellIs" dxfId="18532" priority="1187" operator="lessThan">
      <formula>$C$4</formula>
    </cfRule>
  </conditionalFormatting>
  <conditionalFormatting sqref="AP38">
    <cfRule type="cellIs" dxfId="18531" priority="1188" operator="lessThan">
      <formula>$C$4</formula>
    </cfRule>
  </conditionalFormatting>
  <conditionalFormatting sqref="AP39">
    <cfRule type="cellIs" dxfId="18530" priority="1189" operator="lessThan">
      <formula>$C$4</formula>
    </cfRule>
  </conditionalFormatting>
  <conditionalFormatting sqref="AP40">
    <cfRule type="cellIs" dxfId="18529" priority="1190" operator="lessThan">
      <formula>$C$4</formula>
    </cfRule>
  </conditionalFormatting>
  <conditionalFormatting sqref="AP41">
    <cfRule type="cellIs" dxfId="18528" priority="1191" operator="lessThan">
      <formula>$C$4</formula>
    </cfRule>
  </conditionalFormatting>
  <conditionalFormatting sqref="AP42">
    <cfRule type="cellIs" dxfId="18527" priority="1192" operator="lessThan">
      <formula>$C$4</formula>
    </cfRule>
  </conditionalFormatting>
  <conditionalFormatting sqref="AP43">
    <cfRule type="cellIs" dxfId="18526" priority="1193" operator="lessThan">
      <formula>$C$4</formula>
    </cfRule>
  </conditionalFormatting>
  <conditionalFormatting sqref="AP44">
    <cfRule type="cellIs" dxfId="18525" priority="1194" operator="lessThan">
      <formula>$C$4</formula>
    </cfRule>
  </conditionalFormatting>
  <conditionalFormatting sqref="AP45">
    <cfRule type="cellIs" dxfId="18524" priority="1195" operator="lessThan">
      <formula>$C$4</formula>
    </cfRule>
  </conditionalFormatting>
  <conditionalFormatting sqref="AP46">
    <cfRule type="cellIs" dxfId="18523" priority="1196" operator="lessThan">
      <formula>$C$4</formula>
    </cfRule>
  </conditionalFormatting>
  <conditionalFormatting sqref="AP47">
    <cfRule type="cellIs" dxfId="18522" priority="1197" operator="lessThan">
      <formula>$C$4</formula>
    </cfRule>
  </conditionalFormatting>
  <conditionalFormatting sqref="AP48">
    <cfRule type="cellIs" dxfId="18521" priority="1198" operator="lessThan">
      <formula>$C$4</formula>
    </cfRule>
  </conditionalFormatting>
  <conditionalFormatting sqref="AP49">
    <cfRule type="cellIs" dxfId="18520" priority="1199" operator="lessThan">
      <formula>$C$4</formula>
    </cfRule>
  </conditionalFormatting>
  <conditionalFormatting sqref="AP50">
    <cfRule type="cellIs" dxfId="18519" priority="1200" operator="lessThan">
      <formula>$C$4</formula>
    </cfRule>
  </conditionalFormatting>
  <conditionalFormatting sqref="AP51">
    <cfRule type="cellIs" dxfId="18518" priority="1201" operator="lessThan">
      <formula>$C$4</formula>
    </cfRule>
  </conditionalFormatting>
  <conditionalFormatting sqref="AP52">
    <cfRule type="cellIs" dxfId="18517" priority="1202" operator="lessThan">
      <formula>$C$4</formula>
    </cfRule>
  </conditionalFormatting>
  <conditionalFormatting sqref="AP53">
    <cfRule type="cellIs" dxfId="18516" priority="1203" operator="lessThan">
      <formula>$C$4</formula>
    </cfRule>
  </conditionalFormatting>
  <conditionalFormatting sqref="AP54">
    <cfRule type="cellIs" dxfId="18515" priority="1204" operator="lessThan">
      <formula>$C$4</formula>
    </cfRule>
  </conditionalFormatting>
  <conditionalFormatting sqref="AP55">
    <cfRule type="cellIs" dxfId="18514" priority="1205" operator="lessThan">
      <formula>$C$4</formula>
    </cfRule>
  </conditionalFormatting>
  <conditionalFormatting sqref="AP56">
    <cfRule type="cellIs" dxfId="18513" priority="1206" operator="lessThan">
      <formula>$C$4</formula>
    </cfRule>
  </conditionalFormatting>
  <conditionalFormatting sqref="AP57">
    <cfRule type="cellIs" dxfId="18512" priority="1207" operator="lessThan">
      <formula>$C$4</formula>
    </cfRule>
  </conditionalFormatting>
  <conditionalFormatting sqref="AP58">
    <cfRule type="cellIs" dxfId="18511" priority="1208" operator="lessThan">
      <formula>$C$4</formula>
    </cfRule>
  </conditionalFormatting>
  <conditionalFormatting sqref="AP59">
    <cfRule type="cellIs" dxfId="18510" priority="1209" operator="lessThan">
      <formula>$C$4</formula>
    </cfRule>
  </conditionalFormatting>
  <conditionalFormatting sqref="AP60">
    <cfRule type="cellIs" dxfId="18509" priority="1210" operator="lessThan">
      <formula>$C$4</formula>
    </cfRule>
  </conditionalFormatting>
  <conditionalFormatting sqref="AQ11">
    <cfRule type="cellIs" dxfId="18508" priority="1211" operator="lessThan">
      <formula>$C$4</formula>
    </cfRule>
  </conditionalFormatting>
  <conditionalFormatting sqref="AQ12">
    <cfRule type="cellIs" dxfId="18507" priority="1212" operator="lessThan">
      <formula>$C$4</formula>
    </cfRule>
  </conditionalFormatting>
  <conditionalFormatting sqref="AQ13">
    <cfRule type="cellIs" dxfId="18506" priority="1213" operator="lessThan">
      <formula>$C$4</formula>
    </cfRule>
  </conditionalFormatting>
  <conditionalFormatting sqref="AQ14">
    <cfRule type="cellIs" dxfId="18505" priority="1214" operator="lessThan">
      <formula>$C$4</formula>
    </cfRule>
  </conditionalFormatting>
  <conditionalFormatting sqref="AQ15">
    <cfRule type="cellIs" dxfId="18504" priority="1215" operator="lessThan">
      <formula>$C$4</formula>
    </cfRule>
  </conditionalFormatting>
  <conditionalFormatting sqref="AQ16">
    <cfRule type="cellIs" dxfId="18503" priority="1216" operator="lessThan">
      <formula>$C$4</formula>
    </cfRule>
  </conditionalFormatting>
  <conditionalFormatting sqref="AQ17">
    <cfRule type="cellIs" dxfId="18502" priority="1217" operator="lessThan">
      <formula>$C$4</formula>
    </cfRule>
  </conditionalFormatting>
  <conditionalFormatting sqref="AQ18">
    <cfRule type="cellIs" dxfId="18501" priority="1218" operator="lessThan">
      <formula>$C$4</formula>
    </cfRule>
  </conditionalFormatting>
  <conditionalFormatting sqref="AQ19">
    <cfRule type="cellIs" dxfId="18500" priority="1219" operator="lessThan">
      <formula>$C$4</formula>
    </cfRule>
  </conditionalFormatting>
  <conditionalFormatting sqref="AQ20">
    <cfRule type="cellIs" dxfId="18499" priority="1220" operator="lessThan">
      <formula>$C$4</formula>
    </cfRule>
  </conditionalFormatting>
  <conditionalFormatting sqref="AQ21">
    <cfRule type="cellIs" dxfId="18498" priority="1221" operator="lessThan">
      <formula>$C$4</formula>
    </cfRule>
  </conditionalFormatting>
  <conditionalFormatting sqref="AQ22">
    <cfRule type="cellIs" dxfId="18497" priority="1222" operator="lessThan">
      <formula>$C$4</formula>
    </cfRule>
  </conditionalFormatting>
  <conditionalFormatting sqref="AQ23">
    <cfRule type="cellIs" dxfId="18496" priority="1223" operator="lessThan">
      <formula>$C$4</formula>
    </cfRule>
  </conditionalFormatting>
  <conditionalFormatting sqref="AQ24">
    <cfRule type="cellIs" dxfId="18495" priority="1224" operator="lessThan">
      <formula>$C$4</formula>
    </cfRule>
  </conditionalFormatting>
  <conditionalFormatting sqref="AQ25">
    <cfRule type="cellIs" dxfId="18494" priority="1225" operator="lessThan">
      <formula>$C$4</formula>
    </cfRule>
  </conditionalFormatting>
  <conditionalFormatting sqref="AQ26">
    <cfRule type="cellIs" dxfId="18493" priority="1226" operator="lessThan">
      <formula>$C$4</formula>
    </cfRule>
  </conditionalFormatting>
  <conditionalFormatting sqref="AQ27">
    <cfRule type="cellIs" dxfId="18492" priority="1227" operator="lessThan">
      <formula>$C$4</formula>
    </cfRule>
  </conditionalFormatting>
  <conditionalFormatting sqref="AQ28">
    <cfRule type="cellIs" dxfId="18491" priority="1228" operator="lessThan">
      <formula>$C$4</formula>
    </cfRule>
  </conditionalFormatting>
  <conditionalFormatting sqref="AQ29">
    <cfRule type="cellIs" dxfId="18490" priority="1229" operator="lessThan">
      <formula>$C$4</formula>
    </cfRule>
  </conditionalFormatting>
  <conditionalFormatting sqref="AQ30">
    <cfRule type="cellIs" dxfId="18489" priority="1230" operator="lessThan">
      <formula>$C$4</formula>
    </cfRule>
  </conditionalFormatting>
  <conditionalFormatting sqref="AQ31">
    <cfRule type="cellIs" dxfId="18488" priority="1231" operator="lessThan">
      <formula>$C$4</formula>
    </cfRule>
  </conditionalFormatting>
  <conditionalFormatting sqref="AQ32">
    <cfRule type="cellIs" dxfId="18487" priority="1232" operator="lessThan">
      <formula>$C$4</formula>
    </cfRule>
  </conditionalFormatting>
  <conditionalFormatting sqref="AQ33">
    <cfRule type="cellIs" dxfId="18486" priority="1233" operator="lessThan">
      <formula>$C$4</formula>
    </cfRule>
  </conditionalFormatting>
  <conditionalFormatting sqref="AQ34">
    <cfRule type="cellIs" dxfId="18485" priority="1234" operator="lessThan">
      <formula>$C$4</formula>
    </cfRule>
  </conditionalFormatting>
  <conditionalFormatting sqref="AQ35">
    <cfRule type="cellIs" dxfId="18484" priority="1235" operator="lessThan">
      <formula>$C$4</formula>
    </cfRule>
  </conditionalFormatting>
  <conditionalFormatting sqref="AQ36">
    <cfRule type="cellIs" dxfId="18483" priority="1236" operator="lessThan">
      <formula>$C$4</formula>
    </cfRule>
  </conditionalFormatting>
  <conditionalFormatting sqref="AQ37">
    <cfRule type="cellIs" dxfId="18482" priority="1237" operator="lessThan">
      <formula>$C$4</formula>
    </cfRule>
  </conditionalFormatting>
  <conditionalFormatting sqref="AQ38">
    <cfRule type="cellIs" dxfId="18481" priority="1238" operator="lessThan">
      <formula>$C$4</formula>
    </cfRule>
  </conditionalFormatting>
  <conditionalFormatting sqref="AQ39">
    <cfRule type="cellIs" dxfId="18480" priority="1239" operator="lessThan">
      <formula>$C$4</formula>
    </cfRule>
  </conditionalFormatting>
  <conditionalFormatting sqref="AQ40">
    <cfRule type="cellIs" dxfId="18479" priority="1240" operator="lessThan">
      <formula>$C$4</formula>
    </cfRule>
  </conditionalFormatting>
  <conditionalFormatting sqref="AQ41">
    <cfRule type="cellIs" dxfId="18478" priority="1241" operator="lessThan">
      <formula>$C$4</formula>
    </cfRule>
  </conditionalFormatting>
  <conditionalFormatting sqref="AQ42">
    <cfRule type="cellIs" dxfId="18477" priority="1242" operator="lessThan">
      <formula>$C$4</formula>
    </cfRule>
  </conditionalFormatting>
  <conditionalFormatting sqref="AQ43">
    <cfRule type="cellIs" dxfId="18476" priority="1243" operator="lessThan">
      <formula>$C$4</formula>
    </cfRule>
  </conditionalFormatting>
  <conditionalFormatting sqref="AQ44">
    <cfRule type="cellIs" dxfId="18475" priority="1244" operator="lessThan">
      <formula>$C$4</formula>
    </cfRule>
  </conditionalFormatting>
  <conditionalFormatting sqref="AQ45">
    <cfRule type="cellIs" dxfId="18474" priority="1245" operator="lessThan">
      <formula>$C$4</formula>
    </cfRule>
  </conditionalFormatting>
  <conditionalFormatting sqref="AQ46">
    <cfRule type="cellIs" dxfId="18473" priority="1246" operator="lessThan">
      <formula>$C$4</formula>
    </cfRule>
  </conditionalFormatting>
  <conditionalFormatting sqref="AQ47">
    <cfRule type="cellIs" dxfId="18472" priority="1247" operator="lessThan">
      <formula>$C$4</formula>
    </cfRule>
  </conditionalFormatting>
  <conditionalFormatting sqref="AQ48">
    <cfRule type="cellIs" dxfId="18471" priority="1248" operator="lessThan">
      <formula>$C$4</formula>
    </cfRule>
  </conditionalFormatting>
  <conditionalFormatting sqref="AQ49">
    <cfRule type="cellIs" dxfId="18470" priority="1249" operator="lessThan">
      <formula>$C$4</formula>
    </cfRule>
  </conditionalFormatting>
  <conditionalFormatting sqref="AQ50">
    <cfRule type="cellIs" dxfId="18469" priority="1250" operator="lessThan">
      <formula>$C$4</formula>
    </cfRule>
  </conditionalFormatting>
  <conditionalFormatting sqref="AQ51">
    <cfRule type="cellIs" dxfId="18468" priority="1251" operator="lessThan">
      <formula>$C$4</formula>
    </cfRule>
  </conditionalFormatting>
  <conditionalFormatting sqref="AQ52">
    <cfRule type="cellIs" dxfId="18467" priority="1252" operator="lessThan">
      <formula>$C$4</formula>
    </cfRule>
  </conditionalFormatting>
  <conditionalFormatting sqref="AQ53">
    <cfRule type="cellIs" dxfId="18466" priority="1253" operator="lessThan">
      <formula>$C$4</formula>
    </cfRule>
  </conditionalFormatting>
  <conditionalFormatting sqref="AQ54">
    <cfRule type="cellIs" dxfId="18465" priority="1254" operator="lessThan">
      <formula>$C$4</formula>
    </cfRule>
  </conditionalFormatting>
  <conditionalFormatting sqref="AQ55">
    <cfRule type="cellIs" dxfId="18464" priority="1255" operator="lessThan">
      <formula>$C$4</formula>
    </cfRule>
  </conditionalFormatting>
  <conditionalFormatting sqref="AQ56">
    <cfRule type="cellIs" dxfId="18463" priority="1256" operator="lessThan">
      <formula>$C$4</formula>
    </cfRule>
  </conditionalFormatting>
  <conditionalFormatting sqref="AQ57">
    <cfRule type="cellIs" dxfId="18462" priority="1257" operator="lessThan">
      <formula>$C$4</formula>
    </cfRule>
  </conditionalFormatting>
  <conditionalFormatting sqref="AQ58">
    <cfRule type="cellIs" dxfId="18461" priority="1258" operator="lessThan">
      <formula>$C$4</formula>
    </cfRule>
  </conditionalFormatting>
  <conditionalFormatting sqref="AQ59">
    <cfRule type="cellIs" dxfId="18460" priority="1259" operator="lessThan">
      <formula>$C$4</formula>
    </cfRule>
  </conditionalFormatting>
  <conditionalFormatting sqref="AQ60">
    <cfRule type="cellIs" dxfId="18459" priority="1260" operator="lessThan">
      <formula>$C$4</formula>
    </cfRule>
  </conditionalFormatting>
  <conditionalFormatting sqref="AR11">
    <cfRule type="cellIs" dxfId="18458" priority="1261" operator="lessThan">
      <formula>$C$4</formula>
    </cfRule>
  </conditionalFormatting>
  <conditionalFormatting sqref="AR12">
    <cfRule type="cellIs" dxfId="18457" priority="1262" operator="lessThan">
      <formula>$C$4</formula>
    </cfRule>
  </conditionalFormatting>
  <conditionalFormatting sqref="AR13">
    <cfRule type="cellIs" dxfId="18456" priority="1263" operator="lessThan">
      <formula>$C$4</formula>
    </cfRule>
  </conditionalFormatting>
  <conditionalFormatting sqref="AR14">
    <cfRule type="cellIs" dxfId="18455" priority="1264" operator="lessThan">
      <formula>$C$4</formula>
    </cfRule>
  </conditionalFormatting>
  <conditionalFormatting sqref="AR15">
    <cfRule type="cellIs" dxfId="18454" priority="1265" operator="lessThan">
      <formula>$C$4</formula>
    </cfRule>
  </conditionalFormatting>
  <conditionalFormatting sqref="AR16">
    <cfRule type="cellIs" dxfId="18453" priority="1266" operator="lessThan">
      <formula>$C$4</formula>
    </cfRule>
  </conditionalFormatting>
  <conditionalFormatting sqref="AR17">
    <cfRule type="cellIs" dxfId="18452" priority="1267" operator="lessThan">
      <formula>$C$4</formula>
    </cfRule>
  </conditionalFormatting>
  <conditionalFormatting sqref="AR18">
    <cfRule type="cellIs" dxfId="18451" priority="1268" operator="lessThan">
      <formula>$C$4</formula>
    </cfRule>
  </conditionalFormatting>
  <conditionalFormatting sqref="AR19">
    <cfRule type="cellIs" dxfId="18450" priority="1269" operator="lessThan">
      <formula>$C$4</formula>
    </cfRule>
  </conditionalFormatting>
  <conditionalFormatting sqref="AR20">
    <cfRule type="cellIs" dxfId="18449" priority="1270" operator="lessThan">
      <formula>$C$4</formula>
    </cfRule>
  </conditionalFormatting>
  <conditionalFormatting sqref="AR21">
    <cfRule type="cellIs" dxfId="18448" priority="1271" operator="lessThan">
      <formula>$C$4</formula>
    </cfRule>
  </conditionalFormatting>
  <conditionalFormatting sqref="AR22">
    <cfRule type="cellIs" dxfId="18447" priority="1272" operator="lessThan">
      <formula>$C$4</formula>
    </cfRule>
  </conditionalFormatting>
  <conditionalFormatting sqref="AR23">
    <cfRule type="cellIs" dxfId="18446" priority="1273" operator="lessThan">
      <formula>$C$4</formula>
    </cfRule>
  </conditionalFormatting>
  <conditionalFormatting sqref="AR24">
    <cfRule type="cellIs" dxfId="18445" priority="1274" operator="lessThan">
      <formula>$C$4</formula>
    </cfRule>
  </conditionalFormatting>
  <conditionalFormatting sqref="AR25">
    <cfRule type="cellIs" dxfId="18444" priority="1275" operator="lessThan">
      <formula>$C$4</formula>
    </cfRule>
  </conditionalFormatting>
  <conditionalFormatting sqref="AR26">
    <cfRule type="cellIs" dxfId="18443" priority="1276" operator="lessThan">
      <formula>$C$4</formula>
    </cfRule>
  </conditionalFormatting>
  <conditionalFormatting sqref="AR27">
    <cfRule type="cellIs" dxfId="18442" priority="1277" operator="lessThan">
      <formula>$C$4</formula>
    </cfRule>
  </conditionalFormatting>
  <conditionalFormatting sqref="AR28">
    <cfRule type="cellIs" dxfId="18441" priority="1278" operator="lessThan">
      <formula>$C$4</formula>
    </cfRule>
  </conditionalFormatting>
  <conditionalFormatting sqref="AR29">
    <cfRule type="cellIs" dxfId="18440" priority="1279" operator="lessThan">
      <formula>$C$4</formula>
    </cfRule>
  </conditionalFormatting>
  <conditionalFormatting sqref="AR30">
    <cfRule type="cellIs" dxfId="18439" priority="1280" operator="lessThan">
      <formula>$C$4</formula>
    </cfRule>
  </conditionalFormatting>
  <conditionalFormatting sqref="AR31">
    <cfRule type="cellIs" dxfId="18438" priority="1281" operator="lessThan">
      <formula>$C$4</formula>
    </cfRule>
  </conditionalFormatting>
  <conditionalFormatting sqref="AR32">
    <cfRule type="cellIs" dxfId="18437" priority="1282" operator="lessThan">
      <formula>$C$4</formula>
    </cfRule>
  </conditionalFormatting>
  <conditionalFormatting sqref="AR33">
    <cfRule type="cellIs" dxfId="18436" priority="1283" operator="lessThan">
      <formula>$C$4</formula>
    </cfRule>
  </conditionalFormatting>
  <conditionalFormatting sqref="AR34">
    <cfRule type="cellIs" dxfId="18435" priority="1284" operator="lessThan">
      <formula>$C$4</formula>
    </cfRule>
  </conditionalFormatting>
  <conditionalFormatting sqref="AR35">
    <cfRule type="cellIs" dxfId="18434" priority="1285" operator="lessThan">
      <formula>$C$4</formula>
    </cfRule>
  </conditionalFormatting>
  <conditionalFormatting sqref="AR36">
    <cfRule type="cellIs" dxfId="18433" priority="1286" operator="lessThan">
      <formula>$C$4</formula>
    </cfRule>
  </conditionalFormatting>
  <conditionalFormatting sqref="AR37">
    <cfRule type="cellIs" dxfId="18432" priority="1287" operator="lessThan">
      <formula>$C$4</formula>
    </cfRule>
  </conditionalFormatting>
  <conditionalFormatting sqref="AR38">
    <cfRule type="cellIs" dxfId="18431" priority="1288" operator="lessThan">
      <formula>$C$4</formula>
    </cfRule>
  </conditionalFormatting>
  <conditionalFormatting sqref="AR39">
    <cfRule type="cellIs" dxfId="18430" priority="1289" operator="lessThan">
      <formula>$C$4</formula>
    </cfRule>
  </conditionalFormatting>
  <conditionalFormatting sqref="AR40">
    <cfRule type="cellIs" dxfId="18429" priority="1290" operator="lessThan">
      <formula>$C$4</formula>
    </cfRule>
  </conditionalFormatting>
  <conditionalFormatting sqref="AR41">
    <cfRule type="cellIs" dxfId="18428" priority="1291" operator="lessThan">
      <formula>$C$4</formula>
    </cfRule>
  </conditionalFormatting>
  <conditionalFormatting sqref="AR42">
    <cfRule type="cellIs" dxfId="18427" priority="1292" operator="lessThan">
      <formula>$C$4</formula>
    </cfRule>
  </conditionalFormatting>
  <conditionalFormatting sqref="AR43">
    <cfRule type="cellIs" dxfId="18426" priority="1293" operator="lessThan">
      <formula>$C$4</formula>
    </cfRule>
  </conditionalFormatting>
  <conditionalFormatting sqref="AR44">
    <cfRule type="cellIs" dxfId="18425" priority="1294" operator="lessThan">
      <formula>$C$4</formula>
    </cfRule>
  </conditionalFormatting>
  <conditionalFormatting sqref="AR45">
    <cfRule type="cellIs" dxfId="18424" priority="1295" operator="lessThan">
      <formula>$C$4</formula>
    </cfRule>
  </conditionalFormatting>
  <conditionalFormatting sqref="AR46">
    <cfRule type="cellIs" dxfId="18423" priority="1296" operator="lessThan">
      <formula>$C$4</formula>
    </cfRule>
  </conditionalFormatting>
  <conditionalFormatting sqref="AR47">
    <cfRule type="cellIs" dxfId="18422" priority="1297" operator="lessThan">
      <formula>$C$4</formula>
    </cfRule>
  </conditionalFormatting>
  <conditionalFormatting sqref="AR48">
    <cfRule type="cellIs" dxfId="18421" priority="1298" operator="lessThan">
      <formula>$C$4</formula>
    </cfRule>
  </conditionalFormatting>
  <conditionalFormatting sqref="AR49">
    <cfRule type="cellIs" dxfId="18420" priority="1299" operator="lessThan">
      <formula>$C$4</formula>
    </cfRule>
  </conditionalFormatting>
  <conditionalFormatting sqref="AR50">
    <cfRule type="cellIs" dxfId="18419" priority="1300" operator="lessThan">
      <formula>$C$4</formula>
    </cfRule>
  </conditionalFormatting>
  <conditionalFormatting sqref="AR51">
    <cfRule type="cellIs" dxfId="18418" priority="1301" operator="lessThan">
      <formula>$C$4</formula>
    </cfRule>
  </conditionalFormatting>
  <conditionalFormatting sqref="AR52">
    <cfRule type="cellIs" dxfId="18417" priority="1302" operator="lessThan">
      <formula>$C$4</formula>
    </cfRule>
  </conditionalFormatting>
  <conditionalFormatting sqref="AR53">
    <cfRule type="cellIs" dxfId="18416" priority="1303" operator="lessThan">
      <formula>$C$4</formula>
    </cfRule>
  </conditionalFormatting>
  <conditionalFormatting sqref="AR54">
    <cfRule type="cellIs" dxfId="18415" priority="1304" operator="lessThan">
      <formula>$C$4</formula>
    </cfRule>
  </conditionalFormatting>
  <conditionalFormatting sqref="AR55">
    <cfRule type="cellIs" dxfId="18414" priority="1305" operator="lessThan">
      <formula>$C$4</formula>
    </cfRule>
  </conditionalFormatting>
  <conditionalFormatting sqref="AR56">
    <cfRule type="cellIs" dxfId="18413" priority="1306" operator="lessThan">
      <formula>$C$4</formula>
    </cfRule>
  </conditionalFormatting>
  <conditionalFormatting sqref="AR57">
    <cfRule type="cellIs" dxfId="18412" priority="1307" operator="lessThan">
      <formula>$C$4</formula>
    </cfRule>
  </conditionalFormatting>
  <conditionalFormatting sqref="AR58">
    <cfRule type="cellIs" dxfId="18411" priority="1308" operator="lessThan">
      <formula>$C$4</formula>
    </cfRule>
  </conditionalFormatting>
  <conditionalFormatting sqref="AR59">
    <cfRule type="cellIs" dxfId="18410" priority="1309" operator="lessThan">
      <formula>$C$4</formula>
    </cfRule>
  </conditionalFormatting>
  <conditionalFormatting sqref="AR60">
    <cfRule type="cellIs" dxfId="18409" priority="1310" operator="lessThan">
      <formula>$C$4</formula>
    </cfRule>
  </conditionalFormatting>
  <conditionalFormatting sqref="AS11">
    <cfRule type="cellIs" dxfId="18408" priority="1311" operator="lessThan">
      <formula>$C$4</formula>
    </cfRule>
  </conditionalFormatting>
  <conditionalFormatting sqref="AS12">
    <cfRule type="cellIs" dxfId="18407" priority="1312" operator="lessThan">
      <formula>$C$4</formula>
    </cfRule>
  </conditionalFormatting>
  <conditionalFormatting sqref="AS13">
    <cfRule type="cellIs" dxfId="18406" priority="1313" operator="lessThan">
      <formula>$C$4</formula>
    </cfRule>
  </conditionalFormatting>
  <conditionalFormatting sqref="AS14">
    <cfRule type="cellIs" dxfId="18405" priority="1314" operator="lessThan">
      <formula>$C$4</formula>
    </cfRule>
  </conditionalFormatting>
  <conditionalFormatting sqref="AS15">
    <cfRule type="cellIs" dxfId="18404" priority="1315" operator="lessThan">
      <formula>$C$4</formula>
    </cfRule>
  </conditionalFormatting>
  <conditionalFormatting sqref="AS16">
    <cfRule type="cellIs" dxfId="18403" priority="1316" operator="lessThan">
      <formula>$C$4</formula>
    </cfRule>
  </conditionalFormatting>
  <conditionalFormatting sqref="AS17">
    <cfRule type="cellIs" dxfId="18402" priority="1317" operator="lessThan">
      <formula>$C$4</formula>
    </cfRule>
  </conditionalFormatting>
  <conditionalFormatting sqref="AS18">
    <cfRule type="cellIs" dxfId="18401" priority="1318" operator="lessThan">
      <formula>$C$4</formula>
    </cfRule>
  </conditionalFormatting>
  <conditionalFormatting sqref="AS19">
    <cfRule type="cellIs" dxfId="18400" priority="1319" operator="lessThan">
      <formula>$C$4</formula>
    </cfRule>
  </conditionalFormatting>
  <conditionalFormatting sqref="AS20">
    <cfRule type="cellIs" dxfId="18399" priority="1320" operator="lessThan">
      <formula>$C$4</formula>
    </cfRule>
  </conditionalFormatting>
  <conditionalFormatting sqref="AS21">
    <cfRule type="cellIs" dxfId="18398" priority="1321" operator="lessThan">
      <formula>$C$4</formula>
    </cfRule>
  </conditionalFormatting>
  <conditionalFormatting sqref="AS22">
    <cfRule type="cellIs" dxfId="18397" priority="1322" operator="lessThan">
      <formula>$C$4</formula>
    </cfRule>
  </conditionalFormatting>
  <conditionalFormatting sqref="AS23">
    <cfRule type="cellIs" dxfId="18396" priority="1323" operator="lessThan">
      <formula>$C$4</formula>
    </cfRule>
  </conditionalFormatting>
  <conditionalFormatting sqref="AS24">
    <cfRule type="cellIs" dxfId="18395" priority="1324" operator="lessThan">
      <formula>$C$4</formula>
    </cfRule>
  </conditionalFormatting>
  <conditionalFormatting sqref="AS25">
    <cfRule type="cellIs" dxfId="18394" priority="1325" operator="lessThan">
      <formula>$C$4</formula>
    </cfRule>
  </conditionalFormatting>
  <conditionalFormatting sqref="AS26">
    <cfRule type="cellIs" dxfId="18393" priority="1326" operator="lessThan">
      <formula>$C$4</formula>
    </cfRule>
  </conditionalFormatting>
  <conditionalFormatting sqref="AS27">
    <cfRule type="cellIs" dxfId="18392" priority="1327" operator="lessThan">
      <formula>$C$4</formula>
    </cfRule>
  </conditionalFormatting>
  <conditionalFormatting sqref="AS28">
    <cfRule type="cellIs" dxfId="18391" priority="1328" operator="lessThan">
      <formula>$C$4</formula>
    </cfRule>
  </conditionalFormatting>
  <conditionalFormatting sqref="AS29">
    <cfRule type="cellIs" dxfId="18390" priority="1329" operator="lessThan">
      <formula>$C$4</formula>
    </cfRule>
  </conditionalFormatting>
  <conditionalFormatting sqref="AS30">
    <cfRule type="cellIs" dxfId="18389" priority="1330" operator="lessThan">
      <formula>$C$4</formula>
    </cfRule>
  </conditionalFormatting>
  <conditionalFormatting sqref="AS31">
    <cfRule type="cellIs" dxfId="18388" priority="1331" operator="lessThan">
      <formula>$C$4</formula>
    </cfRule>
  </conditionalFormatting>
  <conditionalFormatting sqref="AS32">
    <cfRule type="cellIs" dxfId="18387" priority="1332" operator="lessThan">
      <formula>$C$4</formula>
    </cfRule>
  </conditionalFormatting>
  <conditionalFormatting sqref="AS33">
    <cfRule type="cellIs" dxfId="18386" priority="1333" operator="lessThan">
      <formula>$C$4</formula>
    </cfRule>
  </conditionalFormatting>
  <conditionalFormatting sqref="AS34">
    <cfRule type="cellIs" dxfId="18385" priority="1334" operator="lessThan">
      <formula>$C$4</formula>
    </cfRule>
  </conditionalFormatting>
  <conditionalFormatting sqref="AS35">
    <cfRule type="cellIs" dxfId="18384" priority="1335" operator="lessThan">
      <formula>$C$4</formula>
    </cfRule>
  </conditionalFormatting>
  <conditionalFormatting sqref="AS36">
    <cfRule type="cellIs" dxfId="18383" priority="1336" operator="lessThan">
      <formula>$C$4</formula>
    </cfRule>
  </conditionalFormatting>
  <conditionalFormatting sqref="AS37">
    <cfRule type="cellIs" dxfId="18382" priority="1337" operator="lessThan">
      <formula>$C$4</formula>
    </cfRule>
  </conditionalFormatting>
  <conditionalFormatting sqref="AS38">
    <cfRule type="cellIs" dxfId="18381" priority="1338" operator="lessThan">
      <formula>$C$4</formula>
    </cfRule>
  </conditionalFormatting>
  <conditionalFormatting sqref="AS39">
    <cfRule type="cellIs" dxfId="18380" priority="1339" operator="lessThan">
      <formula>$C$4</formula>
    </cfRule>
  </conditionalFormatting>
  <conditionalFormatting sqref="AS40">
    <cfRule type="cellIs" dxfId="18379" priority="1340" operator="lessThan">
      <formula>$C$4</formula>
    </cfRule>
  </conditionalFormatting>
  <conditionalFormatting sqref="AS41">
    <cfRule type="cellIs" dxfId="18378" priority="1341" operator="lessThan">
      <formula>$C$4</formula>
    </cfRule>
  </conditionalFormatting>
  <conditionalFormatting sqref="AS42">
    <cfRule type="cellIs" dxfId="18377" priority="1342" operator="lessThan">
      <formula>$C$4</formula>
    </cfRule>
  </conditionalFormatting>
  <conditionalFormatting sqref="AS43">
    <cfRule type="cellIs" dxfId="18376" priority="1343" operator="lessThan">
      <formula>$C$4</formula>
    </cfRule>
  </conditionalFormatting>
  <conditionalFormatting sqref="AS44">
    <cfRule type="cellIs" dxfId="18375" priority="1344" operator="lessThan">
      <formula>$C$4</formula>
    </cfRule>
  </conditionalFormatting>
  <conditionalFormatting sqref="AS45">
    <cfRule type="cellIs" dxfId="18374" priority="1345" operator="lessThan">
      <formula>$C$4</formula>
    </cfRule>
  </conditionalFormatting>
  <conditionalFormatting sqref="AS46">
    <cfRule type="cellIs" dxfId="18373" priority="1346" operator="lessThan">
      <formula>$C$4</formula>
    </cfRule>
  </conditionalFormatting>
  <conditionalFormatting sqref="AS47">
    <cfRule type="cellIs" dxfId="18372" priority="1347" operator="lessThan">
      <formula>$C$4</formula>
    </cfRule>
  </conditionalFormatting>
  <conditionalFormatting sqref="AS48">
    <cfRule type="cellIs" dxfId="18371" priority="1348" operator="lessThan">
      <formula>$C$4</formula>
    </cfRule>
  </conditionalFormatting>
  <conditionalFormatting sqref="AS49">
    <cfRule type="cellIs" dxfId="18370" priority="1349" operator="lessThan">
      <formula>$C$4</formula>
    </cfRule>
  </conditionalFormatting>
  <conditionalFormatting sqref="AS50">
    <cfRule type="cellIs" dxfId="18369" priority="1350" operator="lessThan">
      <formula>$C$4</formula>
    </cfRule>
  </conditionalFormatting>
  <conditionalFormatting sqref="AS51">
    <cfRule type="cellIs" dxfId="18368" priority="1351" operator="lessThan">
      <formula>$C$4</formula>
    </cfRule>
  </conditionalFormatting>
  <conditionalFormatting sqref="AS52">
    <cfRule type="cellIs" dxfId="18367" priority="1352" operator="lessThan">
      <formula>$C$4</formula>
    </cfRule>
  </conditionalFormatting>
  <conditionalFormatting sqref="AS53">
    <cfRule type="cellIs" dxfId="18366" priority="1353" operator="lessThan">
      <formula>$C$4</formula>
    </cfRule>
  </conditionalFormatting>
  <conditionalFormatting sqref="AS54">
    <cfRule type="cellIs" dxfId="18365" priority="1354" operator="lessThan">
      <formula>$C$4</formula>
    </cfRule>
  </conditionalFormatting>
  <conditionalFormatting sqref="AS55">
    <cfRule type="cellIs" dxfId="18364" priority="1355" operator="lessThan">
      <formula>$C$4</formula>
    </cfRule>
  </conditionalFormatting>
  <conditionalFormatting sqref="AS56">
    <cfRule type="cellIs" dxfId="18363" priority="1356" operator="lessThan">
      <formula>$C$4</formula>
    </cfRule>
  </conditionalFormatting>
  <conditionalFormatting sqref="AS57">
    <cfRule type="cellIs" dxfId="18362" priority="1357" operator="lessThan">
      <formula>$C$4</formula>
    </cfRule>
  </conditionalFormatting>
  <conditionalFormatting sqref="AS58">
    <cfRule type="cellIs" dxfId="18361" priority="1358" operator="lessThan">
      <formula>$C$4</formula>
    </cfRule>
  </conditionalFormatting>
  <conditionalFormatting sqref="AS59">
    <cfRule type="cellIs" dxfId="18360" priority="1359" operator="lessThan">
      <formula>$C$4</formula>
    </cfRule>
  </conditionalFormatting>
  <conditionalFormatting sqref="AS60">
    <cfRule type="cellIs" dxfId="18359" priority="1360" operator="lessThan">
      <formula>$C$4</formula>
    </cfRule>
  </conditionalFormatting>
  <conditionalFormatting sqref="AT11">
    <cfRule type="cellIs" dxfId="18358" priority="1361" operator="lessThan">
      <formula>$C$4</formula>
    </cfRule>
  </conditionalFormatting>
  <conditionalFormatting sqref="AT12">
    <cfRule type="cellIs" dxfId="18357" priority="1362" operator="lessThan">
      <formula>$C$4</formula>
    </cfRule>
  </conditionalFormatting>
  <conditionalFormatting sqref="AT13">
    <cfRule type="cellIs" dxfId="18356" priority="1363" operator="lessThan">
      <formula>$C$4</formula>
    </cfRule>
  </conditionalFormatting>
  <conditionalFormatting sqref="AT14">
    <cfRule type="cellIs" dxfId="18355" priority="1364" operator="lessThan">
      <formula>$C$4</formula>
    </cfRule>
  </conditionalFormatting>
  <conditionalFormatting sqref="AT15">
    <cfRule type="cellIs" dxfId="18354" priority="1365" operator="lessThan">
      <formula>$C$4</formula>
    </cfRule>
  </conditionalFormatting>
  <conditionalFormatting sqref="AT16">
    <cfRule type="cellIs" dxfId="18353" priority="1366" operator="lessThan">
      <formula>$C$4</formula>
    </cfRule>
  </conditionalFormatting>
  <conditionalFormatting sqref="AT17">
    <cfRule type="cellIs" dxfId="18352" priority="1367" operator="lessThan">
      <formula>$C$4</formula>
    </cfRule>
  </conditionalFormatting>
  <conditionalFormatting sqref="AT18">
    <cfRule type="cellIs" dxfId="18351" priority="1368" operator="lessThan">
      <formula>$C$4</formula>
    </cfRule>
  </conditionalFormatting>
  <conditionalFormatting sqref="AT19">
    <cfRule type="cellIs" dxfId="18350" priority="1369" operator="lessThan">
      <formula>$C$4</formula>
    </cfRule>
  </conditionalFormatting>
  <conditionalFormatting sqref="AT20">
    <cfRule type="cellIs" dxfId="18349" priority="1370" operator="lessThan">
      <formula>$C$4</formula>
    </cfRule>
  </conditionalFormatting>
  <conditionalFormatting sqref="AT21">
    <cfRule type="cellIs" dxfId="18348" priority="1371" operator="lessThan">
      <formula>$C$4</formula>
    </cfRule>
  </conditionalFormatting>
  <conditionalFormatting sqref="AT22">
    <cfRule type="cellIs" dxfId="18347" priority="1372" operator="lessThan">
      <formula>$C$4</formula>
    </cfRule>
  </conditionalFormatting>
  <conditionalFormatting sqref="AT23">
    <cfRule type="cellIs" dxfId="18346" priority="1373" operator="lessThan">
      <formula>$C$4</formula>
    </cfRule>
  </conditionalFormatting>
  <conditionalFormatting sqref="AT24">
    <cfRule type="cellIs" dxfId="18345" priority="1374" operator="lessThan">
      <formula>$C$4</formula>
    </cfRule>
  </conditionalFormatting>
  <conditionalFormatting sqref="AT25">
    <cfRule type="cellIs" dxfId="18344" priority="1375" operator="lessThan">
      <formula>$C$4</formula>
    </cfRule>
  </conditionalFormatting>
  <conditionalFormatting sqref="AT26">
    <cfRule type="cellIs" dxfId="18343" priority="1376" operator="lessThan">
      <formula>$C$4</formula>
    </cfRule>
  </conditionalFormatting>
  <conditionalFormatting sqref="AT27">
    <cfRule type="cellIs" dxfId="18342" priority="1377" operator="lessThan">
      <formula>$C$4</formula>
    </cfRule>
  </conditionalFormatting>
  <conditionalFormatting sqref="AT28">
    <cfRule type="cellIs" dxfId="18341" priority="1378" operator="lessThan">
      <formula>$C$4</formula>
    </cfRule>
  </conditionalFormatting>
  <conditionalFormatting sqref="AT29">
    <cfRule type="cellIs" dxfId="18340" priority="1379" operator="lessThan">
      <formula>$C$4</formula>
    </cfRule>
  </conditionalFormatting>
  <conditionalFormatting sqref="AT30">
    <cfRule type="cellIs" dxfId="18339" priority="1380" operator="lessThan">
      <formula>$C$4</formula>
    </cfRule>
  </conditionalFormatting>
  <conditionalFormatting sqref="AT31">
    <cfRule type="cellIs" dxfId="18338" priority="1381" operator="lessThan">
      <formula>$C$4</formula>
    </cfRule>
  </conditionalFormatting>
  <conditionalFormatting sqref="AT32">
    <cfRule type="cellIs" dxfId="18337" priority="1382" operator="lessThan">
      <formula>$C$4</formula>
    </cfRule>
  </conditionalFormatting>
  <conditionalFormatting sqref="AT33">
    <cfRule type="cellIs" dxfId="18336" priority="1383" operator="lessThan">
      <formula>$C$4</formula>
    </cfRule>
  </conditionalFormatting>
  <conditionalFormatting sqref="AT34">
    <cfRule type="cellIs" dxfId="18335" priority="1384" operator="lessThan">
      <formula>$C$4</formula>
    </cfRule>
  </conditionalFormatting>
  <conditionalFormatting sqref="AT35">
    <cfRule type="cellIs" dxfId="18334" priority="1385" operator="lessThan">
      <formula>$C$4</formula>
    </cfRule>
  </conditionalFormatting>
  <conditionalFormatting sqref="AT36">
    <cfRule type="cellIs" dxfId="18333" priority="1386" operator="lessThan">
      <formula>$C$4</formula>
    </cfRule>
  </conditionalFormatting>
  <conditionalFormatting sqref="AT37">
    <cfRule type="cellIs" dxfId="18332" priority="1387" operator="lessThan">
      <formula>$C$4</formula>
    </cfRule>
  </conditionalFormatting>
  <conditionalFormatting sqref="AT38">
    <cfRule type="cellIs" dxfId="18331" priority="1388" operator="lessThan">
      <formula>$C$4</formula>
    </cfRule>
  </conditionalFormatting>
  <conditionalFormatting sqref="AT39">
    <cfRule type="cellIs" dxfId="18330" priority="1389" operator="lessThan">
      <formula>$C$4</formula>
    </cfRule>
  </conditionalFormatting>
  <conditionalFormatting sqref="AT40">
    <cfRule type="cellIs" dxfId="18329" priority="1390" operator="lessThan">
      <formula>$C$4</formula>
    </cfRule>
  </conditionalFormatting>
  <conditionalFormatting sqref="AT41">
    <cfRule type="cellIs" dxfId="18328" priority="1391" operator="lessThan">
      <formula>$C$4</formula>
    </cfRule>
  </conditionalFormatting>
  <conditionalFormatting sqref="AT42">
    <cfRule type="cellIs" dxfId="18327" priority="1392" operator="lessThan">
      <formula>$C$4</formula>
    </cfRule>
  </conditionalFormatting>
  <conditionalFormatting sqref="AT43">
    <cfRule type="cellIs" dxfId="18326" priority="1393" operator="lessThan">
      <formula>$C$4</formula>
    </cfRule>
  </conditionalFormatting>
  <conditionalFormatting sqref="AT44">
    <cfRule type="cellIs" dxfId="18325" priority="1394" operator="lessThan">
      <formula>$C$4</formula>
    </cfRule>
  </conditionalFormatting>
  <conditionalFormatting sqref="AT45">
    <cfRule type="cellIs" dxfId="18324" priority="1395" operator="lessThan">
      <formula>$C$4</formula>
    </cfRule>
  </conditionalFormatting>
  <conditionalFormatting sqref="AT46">
    <cfRule type="cellIs" dxfId="18323" priority="1396" operator="lessThan">
      <formula>$C$4</formula>
    </cfRule>
  </conditionalFormatting>
  <conditionalFormatting sqref="AT47">
    <cfRule type="cellIs" dxfId="18322" priority="1397" operator="lessThan">
      <formula>$C$4</formula>
    </cfRule>
  </conditionalFormatting>
  <conditionalFormatting sqref="AT48">
    <cfRule type="cellIs" dxfId="18321" priority="1398" operator="lessThan">
      <formula>$C$4</formula>
    </cfRule>
  </conditionalFormatting>
  <conditionalFormatting sqref="AT49">
    <cfRule type="cellIs" dxfId="18320" priority="1399" operator="lessThan">
      <formula>$C$4</formula>
    </cfRule>
  </conditionalFormatting>
  <conditionalFormatting sqref="AT50">
    <cfRule type="cellIs" dxfId="18319" priority="1400" operator="lessThan">
      <formula>$C$4</formula>
    </cfRule>
  </conditionalFormatting>
  <conditionalFormatting sqref="AT51">
    <cfRule type="cellIs" dxfId="18318" priority="1401" operator="lessThan">
      <formula>$C$4</formula>
    </cfRule>
  </conditionalFormatting>
  <conditionalFormatting sqref="AT52">
    <cfRule type="cellIs" dxfId="18317" priority="1402" operator="lessThan">
      <formula>$C$4</formula>
    </cfRule>
  </conditionalFormatting>
  <conditionalFormatting sqref="AT53">
    <cfRule type="cellIs" dxfId="18316" priority="1403" operator="lessThan">
      <formula>$C$4</formula>
    </cfRule>
  </conditionalFormatting>
  <conditionalFormatting sqref="AT54">
    <cfRule type="cellIs" dxfId="18315" priority="1404" operator="lessThan">
      <formula>$C$4</formula>
    </cfRule>
  </conditionalFormatting>
  <conditionalFormatting sqref="AT55">
    <cfRule type="cellIs" dxfId="18314" priority="1405" operator="lessThan">
      <formula>$C$4</formula>
    </cfRule>
  </conditionalFormatting>
  <conditionalFormatting sqref="AT56">
    <cfRule type="cellIs" dxfId="18313" priority="1406" operator="lessThan">
      <formula>$C$4</formula>
    </cfRule>
  </conditionalFormatting>
  <conditionalFormatting sqref="AT57">
    <cfRule type="cellIs" dxfId="18312" priority="1407" operator="lessThan">
      <formula>$C$4</formula>
    </cfRule>
  </conditionalFormatting>
  <conditionalFormatting sqref="AT58">
    <cfRule type="cellIs" dxfId="18311" priority="1408" operator="lessThan">
      <formula>$C$4</formula>
    </cfRule>
  </conditionalFormatting>
  <conditionalFormatting sqref="AT59">
    <cfRule type="cellIs" dxfId="18310" priority="1409" operator="lessThan">
      <formula>$C$4</formula>
    </cfRule>
  </conditionalFormatting>
  <conditionalFormatting sqref="AT60">
    <cfRule type="cellIs" dxfId="18309" priority="1410" operator="lessThan">
      <formula>$C$4</formula>
    </cfRule>
  </conditionalFormatting>
  <conditionalFormatting sqref="AU11">
    <cfRule type="cellIs" dxfId="18308" priority="1411" operator="lessThan">
      <formula>$C$4</formula>
    </cfRule>
  </conditionalFormatting>
  <conditionalFormatting sqref="AU12">
    <cfRule type="cellIs" dxfId="18307" priority="1412" operator="lessThan">
      <formula>$C$4</formula>
    </cfRule>
  </conditionalFormatting>
  <conditionalFormatting sqref="AU13">
    <cfRule type="cellIs" dxfId="18306" priority="1413" operator="lessThan">
      <formula>$C$4</formula>
    </cfRule>
  </conditionalFormatting>
  <conditionalFormatting sqref="AU14">
    <cfRule type="cellIs" dxfId="18305" priority="1414" operator="lessThan">
      <formula>$C$4</formula>
    </cfRule>
  </conditionalFormatting>
  <conditionalFormatting sqref="AU15">
    <cfRule type="cellIs" dxfId="18304" priority="1415" operator="lessThan">
      <formula>$C$4</formula>
    </cfRule>
  </conditionalFormatting>
  <conditionalFormatting sqref="AU16">
    <cfRule type="cellIs" dxfId="18303" priority="1416" operator="lessThan">
      <formula>$C$4</formula>
    </cfRule>
  </conditionalFormatting>
  <conditionalFormatting sqref="AU17">
    <cfRule type="cellIs" dxfId="18302" priority="1417" operator="lessThan">
      <formula>$C$4</formula>
    </cfRule>
  </conditionalFormatting>
  <conditionalFormatting sqref="AU18">
    <cfRule type="cellIs" dxfId="18301" priority="1418" operator="lessThan">
      <formula>$C$4</formula>
    </cfRule>
  </conditionalFormatting>
  <conditionalFormatting sqref="AU19">
    <cfRule type="cellIs" dxfId="18300" priority="1419" operator="lessThan">
      <formula>$C$4</formula>
    </cfRule>
  </conditionalFormatting>
  <conditionalFormatting sqref="AU20">
    <cfRule type="cellIs" dxfId="18299" priority="1420" operator="lessThan">
      <formula>$C$4</formula>
    </cfRule>
  </conditionalFormatting>
  <conditionalFormatting sqref="AU21">
    <cfRule type="cellIs" dxfId="18298" priority="1421" operator="lessThan">
      <formula>$C$4</formula>
    </cfRule>
  </conditionalFormatting>
  <conditionalFormatting sqref="AU22">
    <cfRule type="cellIs" dxfId="18297" priority="1422" operator="lessThan">
      <formula>$C$4</formula>
    </cfRule>
  </conditionalFormatting>
  <conditionalFormatting sqref="AU23">
    <cfRule type="cellIs" dxfId="18296" priority="1423" operator="lessThan">
      <formula>$C$4</formula>
    </cfRule>
  </conditionalFormatting>
  <conditionalFormatting sqref="AU24">
    <cfRule type="cellIs" dxfId="18295" priority="1424" operator="lessThan">
      <formula>$C$4</formula>
    </cfRule>
  </conditionalFormatting>
  <conditionalFormatting sqref="AU25">
    <cfRule type="cellIs" dxfId="18294" priority="1425" operator="lessThan">
      <formula>$C$4</formula>
    </cfRule>
  </conditionalFormatting>
  <conditionalFormatting sqref="AU26">
    <cfRule type="cellIs" dxfId="18293" priority="1426" operator="lessThan">
      <formula>$C$4</formula>
    </cfRule>
  </conditionalFormatting>
  <conditionalFormatting sqref="AU27">
    <cfRule type="cellIs" dxfId="18292" priority="1427" operator="lessThan">
      <formula>$C$4</formula>
    </cfRule>
  </conditionalFormatting>
  <conditionalFormatting sqref="AU28">
    <cfRule type="cellIs" dxfId="18291" priority="1428" operator="lessThan">
      <formula>$C$4</formula>
    </cfRule>
  </conditionalFormatting>
  <conditionalFormatting sqref="AU29">
    <cfRule type="cellIs" dxfId="18290" priority="1429" operator="lessThan">
      <formula>$C$4</formula>
    </cfRule>
  </conditionalFormatting>
  <conditionalFormatting sqref="AU30">
    <cfRule type="cellIs" dxfId="18289" priority="1430" operator="lessThan">
      <formula>$C$4</formula>
    </cfRule>
  </conditionalFormatting>
  <conditionalFormatting sqref="AU31">
    <cfRule type="cellIs" dxfId="18288" priority="1431" operator="lessThan">
      <formula>$C$4</formula>
    </cfRule>
  </conditionalFormatting>
  <conditionalFormatting sqref="AU32">
    <cfRule type="cellIs" dxfId="18287" priority="1432" operator="lessThan">
      <formula>$C$4</formula>
    </cfRule>
  </conditionalFormatting>
  <conditionalFormatting sqref="AU33">
    <cfRule type="cellIs" dxfId="18286" priority="1433" operator="lessThan">
      <formula>$C$4</formula>
    </cfRule>
  </conditionalFormatting>
  <conditionalFormatting sqref="AU34">
    <cfRule type="cellIs" dxfId="18285" priority="1434" operator="lessThan">
      <formula>$C$4</formula>
    </cfRule>
  </conditionalFormatting>
  <conditionalFormatting sqref="AU35">
    <cfRule type="cellIs" dxfId="18284" priority="1435" operator="lessThan">
      <formula>$C$4</formula>
    </cfRule>
  </conditionalFormatting>
  <conditionalFormatting sqref="AU36">
    <cfRule type="cellIs" dxfId="18283" priority="1436" operator="lessThan">
      <formula>$C$4</formula>
    </cfRule>
  </conditionalFormatting>
  <conditionalFormatting sqref="AU37">
    <cfRule type="cellIs" dxfId="18282" priority="1437" operator="lessThan">
      <formula>$C$4</formula>
    </cfRule>
  </conditionalFormatting>
  <conditionalFormatting sqref="AU38">
    <cfRule type="cellIs" dxfId="18281" priority="1438" operator="lessThan">
      <formula>$C$4</formula>
    </cfRule>
  </conditionalFormatting>
  <conditionalFormatting sqref="AU39">
    <cfRule type="cellIs" dxfId="18280" priority="1439" operator="lessThan">
      <formula>$C$4</formula>
    </cfRule>
  </conditionalFormatting>
  <conditionalFormatting sqref="AU40">
    <cfRule type="cellIs" dxfId="18279" priority="1440" operator="lessThan">
      <formula>$C$4</formula>
    </cfRule>
  </conditionalFormatting>
  <conditionalFormatting sqref="AU41">
    <cfRule type="cellIs" dxfId="18278" priority="1441" operator="lessThan">
      <formula>$C$4</formula>
    </cfRule>
  </conditionalFormatting>
  <conditionalFormatting sqref="AU42">
    <cfRule type="cellIs" dxfId="18277" priority="1442" operator="lessThan">
      <formula>$C$4</formula>
    </cfRule>
  </conditionalFormatting>
  <conditionalFormatting sqref="AU43">
    <cfRule type="cellIs" dxfId="18276" priority="1443" operator="lessThan">
      <formula>$C$4</formula>
    </cfRule>
  </conditionalFormatting>
  <conditionalFormatting sqref="AU44">
    <cfRule type="cellIs" dxfId="18275" priority="1444" operator="lessThan">
      <formula>$C$4</formula>
    </cfRule>
  </conditionalFormatting>
  <conditionalFormatting sqref="AU45">
    <cfRule type="cellIs" dxfId="18274" priority="1445" operator="lessThan">
      <formula>$C$4</formula>
    </cfRule>
  </conditionalFormatting>
  <conditionalFormatting sqref="AU46">
    <cfRule type="cellIs" dxfId="18273" priority="1446" operator="lessThan">
      <formula>$C$4</formula>
    </cfRule>
  </conditionalFormatting>
  <conditionalFormatting sqref="AU47">
    <cfRule type="cellIs" dxfId="18272" priority="1447" operator="lessThan">
      <formula>$C$4</formula>
    </cfRule>
  </conditionalFormatting>
  <conditionalFormatting sqref="AU48">
    <cfRule type="cellIs" dxfId="18271" priority="1448" operator="lessThan">
      <formula>$C$4</formula>
    </cfRule>
  </conditionalFormatting>
  <conditionalFormatting sqref="AU49">
    <cfRule type="cellIs" dxfId="18270" priority="1449" operator="lessThan">
      <formula>$C$4</formula>
    </cfRule>
  </conditionalFormatting>
  <conditionalFormatting sqref="AU50">
    <cfRule type="cellIs" dxfId="18269" priority="1450" operator="lessThan">
      <formula>$C$4</formula>
    </cfRule>
  </conditionalFormatting>
  <conditionalFormatting sqref="AU51">
    <cfRule type="cellIs" dxfId="18268" priority="1451" operator="lessThan">
      <formula>$C$4</formula>
    </cfRule>
  </conditionalFormatting>
  <conditionalFormatting sqref="AU52">
    <cfRule type="cellIs" dxfId="18267" priority="1452" operator="lessThan">
      <formula>$C$4</formula>
    </cfRule>
  </conditionalFormatting>
  <conditionalFormatting sqref="AU53">
    <cfRule type="cellIs" dxfId="18266" priority="1453" operator="lessThan">
      <formula>$C$4</formula>
    </cfRule>
  </conditionalFormatting>
  <conditionalFormatting sqref="AU54">
    <cfRule type="cellIs" dxfId="18265" priority="1454" operator="lessThan">
      <formula>$C$4</formula>
    </cfRule>
  </conditionalFormatting>
  <conditionalFormatting sqref="AU55">
    <cfRule type="cellIs" dxfId="18264" priority="1455" operator="lessThan">
      <formula>$C$4</formula>
    </cfRule>
  </conditionalFormatting>
  <conditionalFormatting sqref="AU56">
    <cfRule type="cellIs" dxfId="18263" priority="1456" operator="lessThan">
      <formula>$C$4</formula>
    </cfRule>
  </conditionalFormatting>
  <conditionalFormatting sqref="AU57">
    <cfRule type="cellIs" dxfId="18262" priority="1457" operator="lessThan">
      <formula>$C$4</formula>
    </cfRule>
  </conditionalFormatting>
  <conditionalFormatting sqref="AU58">
    <cfRule type="cellIs" dxfId="18261" priority="1458" operator="lessThan">
      <formula>$C$4</formula>
    </cfRule>
  </conditionalFormatting>
  <conditionalFormatting sqref="AU59">
    <cfRule type="cellIs" dxfId="18260" priority="1459" operator="lessThan">
      <formula>$C$4</formula>
    </cfRule>
  </conditionalFormatting>
  <conditionalFormatting sqref="AU60">
    <cfRule type="cellIs" dxfId="18259" priority="1460" operator="lessThan">
      <formula>$C$4</formula>
    </cfRule>
  </conditionalFormatting>
  <conditionalFormatting sqref="AV11">
    <cfRule type="cellIs" dxfId="18258" priority="1461" operator="lessThan">
      <formula>$C$4</formula>
    </cfRule>
  </conditionalFormatting>
  <conditionalFormatting sqref="AV12">
    <cfRule type="cellIs" dxfId="18257" priority="1462" operator="lessThan">
      <formula>$C$4</formula>
    </cfRule>
  </conditionalFormatting>
  <conditionalFormatting sqref="AV13">
    <cfRule type="cellIs" dxfId="18256" priority="1463" operator="lessThan">
      <formula>$C$4</formula>
    </cfRule>
  </conditionalFormatting>
  <conditionalFormatting sqref="AV14">
    <cfRule type="cellIs" dxfId="18255" priority="1464" operator="lessThan">
      <formula>$C$4</formula>
    </cfRule>
  </conditionalFormatting>
  <conditionalFormatting sqref="AV15">
    <cfRule type="cellIs" dxfId="18254" priority="1465" operator="lessThan">
      <formula>$C$4</formula>
    </cfRule>
  </conditionalFormatting>
  <conditionalFormatting sqref="AV16">
    <cfRule type="cellIs" dxfId="18253" priority="1466" operator="lessThan">
      <formula>$C$4</formula>
    </cfRule>
  </conditionalFormatting>
  <conditionalFormatting sqref="AV17">
    <cfRule type="cellIs" dxfId="18252" priority="1467" operator="lessThan">
      <formula>$C$4</formula>
    </cfRule>
  </conditionalFormatting>
  <conditionalFormatting sqref="AV18">
    <cfRule type="cellIs" dxfId="18251" priority="1468" operator="lessThan">
      <formula>$C$4</formula>
    </cfRule>
  </conditionalFormatting>
  <conditionalFormatting sqref="AV19">
    <cfRule type="cellIs" dxfId="18250" priority="1469" operator="lessThan">
      <formula>$C$4</formula>
    </cfRule>
  </conditionalFormatting>
  <conditionalFormatting sqref="AV20">
    <cfRule type="cellIs" dxfId="18249" priority="1470" operator="lessThan">
      <formula>$C$4</formula>
    </cfRule>
  </conditionalFormatting>
  <conditionalFormatting sqref="AV21">
    <cfRule type="cellIs" dxfId="18248" priority="1471" operator="lessThan">
      <formula>$C$4</formula>
    </cfRule>
  </conditionalFormatting>
  <conditionalFormatting sqref="AV22">
    <cfRule type="cellIs" dxfId="18247" priority="1472" operator="lessThan">
      <formula>$C$4</formula>
    </cfRule>
  </conditionalFormatting>
  <conditionalFormatting sqref="AV23">
    <cfRule type="cellIs" dxfId="18246" priority="1473" operator="lessThan">
      <formula>$C$4</formula>
    </cfRule>
  </conditionalFormatting>
  <conditionalFormatting sqref="AV24">
    <cfRule type="cellIs" dxfId="18245" priority="1474" operator="lessThan">
      <formula>$C$4</formula>
    </cfRule>
  </conditionalFormatting>
  <conditionalFormatting sqref="AV25">
    <cfRule type="cellIs" dxfId="18244" priority="1475" operator="lessThan">
      <formula>$C$4</formula>
    </cfRule>
  </conditionalFormatting>
  <conditionalFormatting sqref="AV26">
    <cfRule type="cellIs" dxfId="18243" priority="1476" operator="lessThan">
      <formula>$C$4</formula>
    </cfRule>
  </conditionalFormatting>
  <conditionalFormatting sqref="AV27">
    <cfRule type="cellIs" dxfId="18242" priority="1477" operator="lessThan">
      <formula>$C$4</formula>
    </cfRule>
  </conditionalFormatting>
  <conditionalFormatting sqref="AV28">
    <cfRule type="cellIs" dxfId="18241" priority="1478" operator="lessThan">
      <formula>$C$4</formula>
    </cfRule>
  </conditionalFormatting>
  <conditionalFormatting sqref="AV29">
    <cfRule type="cellIs" dxfId="18240" priority="1479" operator="lessThan">
      <formula>$C$4</formula>
    </cfRule>
  </conditionalFormatting>
  <conditionalFormatting sqref="AV30">
    <cfRule type="cellIs" dxfId="18239" priority="1480" operator="lessThan">
      <formula>$C$4</formula>
    </cfRule>
  </conditionalFormatting>
  <conditionalFormatting sqref="AV31">
    <cfRule type="cellIs" dxfId="18238" priority="1481" operator="lessThan">
      <formula>$C$4</formula>
    </cfRule>
  </conditionalFormatting>
  <conditionalFormatting sqref="AV32">
    <cfRule type="cellIs" dxfId="18237" priority="1482" operator="lessThan">
      <formula>$C$4</formula>
    </cfRule>
  </conditionalFormatting>
  <conditionalFormatting sqref="AV33">
    <cfRule type="cellIs" dxfId="18236" priority="1483" operator="lessThan">
      <formula>$C$4</formula>
    </cfRule>
  </conditionalFormatting>
  <conditionalFormatting sqref="AV34">
    <cfRule type="cellIs" dxfId="18235" priority="1484" operator="lessThan">
      <formula>$C$4</formula>
    </cfRule>
  </conditionalFormatting>
  <conditionalFormatting sqref="AV35">
    <cfRule type="cellIs" dxfId="18234" priority="1485" operator="lessThan">
      <formula>$C$4</formula>
    </cfRule>
  </conditionalFormatting>
  <conditionalFormatting sqref="AV36">
    <cfRule type="cellIs" dxfId="18233" priority="1486" operator="lessThan">
      <formula>$C$4</formula>
    </cfRule>
  </conditionalFormatting>
  <conditionalFormatting sqref="AV37">
    <cfRule type="cellIs" dxfId="18232" priority="1487" operator="lessThan">
      <formula>$C$4</formula>
    </cfRule>
  </conditionalFormatting>
  <conditionalFormatting sqref="AV38">
    <cfRule type="cellIs" dxfId="18231" priority="1488" operator="lessThan">
      <formula>$C$4</formula>
    </cfRule>
  </conditionalFormatting>
  <conditionalFormatting sqref="AV39">
    <cfRule type="cellIs" dxfId="18230" priority="1489" operator="lessThan">
      <formula>$C$4</formula>
    </cfRule>
  </conditionalFormatting>
  <conditionalFormatting sqref="AV40">
    <cfRule type="cellIs" dxfId="18229" priority="1490" operator="lessThan">
      <formula>$C$4</formula>
    </cfRule>
  </conditionalFormatting>
  <conditionalFormatting sqref="AV41">
    <cfRule type="cellIs" dxfId="18228" priority="1491" operator="lessThan">
      <formula>$C$4</formula>
    </cfRule>
  </conditionalFormatting>
  <conditionalFormatting sqref="AV42">
    <cfRule type="cellIs" dxfId="18227" priority="1492" operator="lessThan">
      <formula>$C$4</formula>
    </cfRule>
  </conditionalFormatting>
  <conditionalFormatting sqref="AV43">
    <cfRule type="cellIs" dxfId="18226" priority="1493" operator="lessThan">
      <formula>$C$4</formula>
    </cfRule>
  </conditionalFormatting>
  <conditionalFormatting sqref="AV44">
    <cfRule type="cellIs" dxfId="18225" priority="1494" operator="lessThan">
      <formula>$C$4</formula>
    </cfRule>
  </conditionalFormatting>
  <conditionalFormatting sqref="AV45">
    <cfRule type="cellIs" dxfId="18224" priority="1495" operator="lessThan">
      <formula>$C$4</formula>
    </cfRule>
  </conditionalFormatting>
  <conditionalFormatting sqref="AV46">
    <cfRule type="cellIs" dxfId="18223" priority="1496" operator="lessThan">
      <formula>$C$4</formula>
    </cfRule>
  </conditionalFormatting>
  <conditionalFormatting sqref="AV47">
    <cfRule type="cellIs" dxfId="18222" priority="1497" operator="lessThan">
      <formula>$C$4</formula>
    </cfRule>
  </conditionalFormatting>
  <conditionalFormatting sqref="AV48">
    <cfRule type="cellIs" dxfId="18221" priority="1498" operator="lessThan">
      <formula>$C$4</formula>
    </cfRule>
  </conditionalFormatting>
  <conditionalFormatting sqref="AV49">
    <cfRule type="cellIs" dxfId="18220" priority="1499" operator="lessThan">
      <formula>$C$4</formula>
    </cfRule>
  </conditionalFormatting>
  <conditionalFormatting sqref="AV50">
    <cfRule type="cellIs" dxfId="18219" priority="1500" operator="lessThan">
      <formula>$C$4</formula>
    </cfRule>
  </conditionalFormatting>
  <conditionalFormatting sqref="AV51">
    <cfRule type="cellIs" dxfId="18218" priority="1501" operator="lessThan">
      <formula>$C$4</formula>
    </cfRule>
  </conditionalFormatting>
  <conditionalFormatting sqref="AV52">
    <cfRule type="cellIs" dxfId="18217" priority="1502" operator="lessThan">
      <formula>$C$4</formula>
    </cfRule>
  </conditionalFormatting>
  <conditionalFormatting sqref="AV53">
    <cfRule type="cellIs" dxfId="18216" priority="1503" operator="lessThan">
      <formula>$C$4</formula>
    </cfRule>
  </conditionalFormatting>
  <conditionalFormatting sqref="AV54">
    <cfRule type="cellIs" dxfId="18215" priority="1504" operator="lessThan">
      <formula>$C$4</formula>
    </cfRule>
  </conditionalFormatting>
  <conditionalFormatting sqref="AV55">
    <cfRule type="cellIs" dxfId="18214" priority="1505" operator="lessThan">
      <formula>$C$4</formula>
    </cfRule>
  </conditionalFormatting>
  <conditionalFormatting sqref="AV56">
    <cfRule type="cellIs" dxfId="18213" priority="1506" operator="lessThan">
      <formula>$C$4</formula>
    </cfRule>
  </conditionalFormatting>
  <conditionalFormatting sqref="AV57">
    <cfRule type="cellIs" dxfId="18212" priority="1507" operator="lessThan">
      <formula>$C$4</formula>
    </cfRule>
  </conditionalFormatting>
  <conditionalFormatting sqref="AV58">
    <cfRule type="cellIs" dxfId="18211" priority="1508" operator="lessThan">
      <formula>$C$4</formula>
    </cfRule>
  </conditionalFormatting>
  <conditionalFormatting sqref="AV59">
    <cfRule type="cellIs" dxfId="18210" priority="1509" operator="lessThan">
      <formula>$C$4</formula>
    </cfRule>
  </conditionalFormatting>
  <conditionalFormatting sqref="AV60">
    <cfRule type="cellIs" dxfId="18209" priority="1510" operator="lessThan">
      <formula>$C$4</formula>
    </cfRule>
  </conditionalFormatting>
  <conditionalFormatting sqref="AW11">
    <cfRule type="cellIs" dxfId="18208" priority="1511" operator="lessThan">
      <formula>$C$4</formula>
    </cfRule>
  </conditionalFormatting>
  <conditionalFormatting sqref="AW12">
    <cfRule type="cellIs" dxfId="18207" priority="1512" operator="lessThan">
      <formula>$C$4</formula>
    </cfRule>
  </conditionalFormatting>
  <conditionalFormatting sqref="AW13">
    <cfRule type="cellIs" dxfId="18206" priority="1513" operator="lessThan">
      <formula>$C$4</formula>
    </cfRule>
  </conditionalFormatting>
  <conditionalFormatting sqref="AW14">
    <cfRule type="cellIs" dxfId="18205" priority="1514" operator="lessThan">
      <formula>$C$4</formula>
    </cfRule>
  </conditionalFormatting>
  <conditionalFormatting sqref="AW15">
    <cfRule type="cellIs" dxfId="18204" priority="1515" operator="lessThan">
      <formula>$C$4</formula>
    </cfRule>
  </conditionalFormatting>
  <conditionalFormatting sqref="AW16">
    <cfRule type="cellIs" dxfId="18203" priority="1516" operator="lessThan">
      <formula>$C$4</formula>
    </cfRule>
  </conditionalFormatting>
  <conditionalFormatting sqref="AW17">
    <cfRule type="cellIs" dxfId="18202" priority="1517" operator="lessThan">
      <formula>$C$4</formula>
    </cfRule>
  </conditionalFormatting>
  <conditionalFormatting sqref="AW18">
    <cfRule type="cellIs" dxfId="18201" priority="1518" operator="lessThan">
      <formula>$C$4</formula>
    </cfRule>
  </conditionalFormatting>
  <conditionalFormatting sqref="AW19">
    <cfRule type="cellIs" dxfId="18200" priority="1519" operator="lessThan">
      <formula>$C$4</formula>
    </cfRule>
  </conditionalFormatting>
  <conditionalFormatting sqref="AW20">
    <cfRule type="cellIs" dxfId="18199" priority="1520" operator="lessThan">
      <formula>$C$4</formula>
    </cfRule>
  </conditionalFormatting>
  <conditionalFormatting sqref="AW21">
    <cfRule type="cellIs" dxfId="18198" priority="1521" operator="lessThan">
      <formula>$C$4</formula>
    </cfRule>
  </conditionalFormatting>
  <conditionalFormatting sqref="AW22">
    <cfRule type="cellIs" dxfId="18197" priority="1522" operator="lessThan">
      <formula>$C$4</formula>
    </cfRule>
  </conditionalFormatting>
  <conditionalFormatting sqref="AW23">
    <cfRule type="cellIs" dxfId="18196" priority="1523" operator="lessThan">
      <formula>$C$4</formula>
    </cfRule>
  </conditionalFormatting>
  <conditionalFormatting sqref="AW24">
    <cfRule type="cellIs" dxfId="18195" priority="1524" operator="lessThan">
      <formula>$C$4</formula>
    </cfRule>
  </conditionalFormatting>
  <conditionalFormatting sqref="AW25">
    <cfRule type="cellIs" dxfId="18194" priority="1525" operator="lessThan">
      <formula>$C$4</formula>
    </cfRule>
  </conditionalFormatting>
  <conditionalFormatting sqref="AW26">
    <cfRule type="cellIs" dxfId="18193" priority="1526" operator="lessThan">
      <formula>$C$4</formula>
    </cfRule>
  </conditionalFormatting>
  <conditionalFormatting sqref="AW27">
    <cfRule type="cellIs" dxfId="18192" priority="1527" operator="lessThan">
      <formula>$C$4</formula>
    </cfRule>
  </conditionalFormatting>
  <conditionalFormatting sqref="AW28">
    <cfRule type="cellIs" dxfId="18191" priority="1528" operator="lessThan">
      <formula>$C$4</formula>
    </cfRule>
  </conditionalFormatting>
  <conditionalFormatting sqref="AW29">
    <cfRule type="cellIs" dxfId="18190" priority="1529" operator="lessThan">
      <formula>$C$4</formula>
    </cfRule>
  </conditionalFormatting>
  <conditionalFormatting sqref="AW30">
    <cfRule type="cellIs" dxfId="18189" priority="1530" operator="lessThan">
      <formula>$C$4</formula>
    </cfRule>
  </conditionalFormatting>
  <conditionalFormatting sqref="AW31">
    <cfRule type="cellIs" dxfId="18188" priority="1531" operator="lessThan">
      <formula>$C$4</formula>
    </cfRule>
  </conditionalFormatting>
  <conditionalFormatting sqref="AW32">
    <cfRule type="cellIs" dxfId="18187" priority="1532" operator="lessThan">
      <formula>$C$4</formula>
    </cfRule>
  </conditionalFormatting>
  <conditionalFormatting sqref="AW33">
    <cfRule type="cellIs" dxfId="18186" priority="1533" operator="lessThan">
      <formula>$C$4</formula>
    </cfRule>
  </conditionalFormatting>
  <conditionalFormatting sqref="AW34">
    <cfRule type="cellIs" dxfId="18185" priority="1534" operator="lessThan">
      <formula>$C$4</formula>
    </cfRule>
  </conditionalFormatting>
  <conditionalFormatting sqref="AW35">
    <cfRule type="cellIs" dxfId="18184" priority="1535" operator="lessThan">
      <formula>$C$4</formula>
    </cfRule>
  </conditionalFormatting>
  <conditionalFormatting sqref="AW36">
    <cfRule type="cellIs" dxfId="18183" priority="1536" operator="lessThan">
      <formula>$C$4</formula>
    </cfRule>
  </conditionalFormatting>
  <conditionalFormatting sqref="AW37">
    <cfRule type="cellIs" dxfId="18182" priority="1537" operator="lessThan">
      <formula>$C$4</formula>
    </cfRule>
  </conditionalFormatting>
  <conditionalFormatting sqref="AW38">
    <cfRule type="cellIs" dxfId="18181" priority="1538" operator="lessThan">
      <formula>$C$4</formula>
    </cfRule>
  </conditionalFormatting>
  <conditionalFormatting sqref="AW39">
    <cfRule type="cellIs" dxfId="18180" priority="1539" operator="lessThan">
      <formula>$C$4</formula>
    </cfRule>
  </conditionalFormatting>
  <conditionalFormatting sqref="AW40">
    <cfRule type="cellIs" dxfId="18179" priority="1540" operator="lessThan">
      <formula>$C$4</formula>
    </cfRule>
  </conditionalFormatting>
  <conditionalFormatting sqref="AW41">
    <cfRule type="cellIs" dxfId="18178" priority="1541" operator="lessThan">
      <formula>$C$4</formula>
    </cfRule>
  </conditionalFormatting>
  <conditionalFormatting sqref="AW42">
    <cfRule type="cellIs" dxfId="18177" priority="1542" operator="lessThan">
      <formula>$C$4</formula>
    </cfRule>
  </conditionalFormatting>
  <conditionalFormatting sqref="AW43">
    <cfRule type="cellIs" dxfId="18176" priority="1543" operator="lessThan">
      <formula>$C$4</formula>
    </cfRule>
  </conditionalFormatting>
  <conditionalFormatting sqref="AW44">
    <cfRule type="cellIs" dxfId="18175" priority="1544" operator="lessThan">
      <formula>$C$4</formula>
    </cfRule>
  </conditionalFormatting>
  <conditionalFormatting sqref="AW45">
    <cfRule type="cellIs" dxfId="18174" priority="1545" operator="lessThan">
      <formula>$C$4</formula>
    </cfRule>
  </conditionalFormatting>
  <conditionalFormatting sqref="AW46">
    <cfRule type="cellIs" dxfId="18173" priority="1546" operator="lessThan">
      <formula>$C$4</formula>
    </cfRule>
  </conditionalFormatting>
  <conditionalFormatting sqref="AW47">
    <cfRule type="cellIs" dxfId="18172" priority="1547" operator="lessThan">
      <formula>$C$4</formula>
    </cfRule>
  </conditionalFormatting>
  <conditionalFormatting sqref="AW48">
    <cfRule type="cellIs" dxfId="18171" priority="1548" operator="lessThan">
      <formula>$C$4</formula>
    </cfRule>
  </conditionalFormatting>
  <conditionalFormatting sqref="AW49">
    <cfRule type="cellIs" dxfId="18170" priority="1549" operator="lessThan">
      <formula>$C$4</formula>
    </cfRule>
  </conditionalFormatting>
  <conditionalFormatting sqref="AW50">
    <cfRule type="cellIs" dxfId="18169" priority="1550" operator="lessThan">
      <formula>$C$4</formula>
    </cfRule>
  </conditionalFormatting>
  <conditionalFormatting sqref="AW51">
    <cfRule type="cellIs" dxfId="18168" priority="1551" operator="lessThan">
      <formula>$C$4</formula>
    </cfRule>
  </conditionalFormatting>
  <conditionalFormatting sqref="AW52">
    <cfRule type="cellIs" dxfId="18167" priority="1552" operator="lessThan">
      <formula>$C$4</formula>
    </cfRule>
  </conditionalFormatting>
  <conditionalFormatting sqref="AW53">
    <cfRule type="cellIs" dxfId="18166" priority="1553" operator="lessThan">
      <formula>$C$4</formula>
    </cfRule>
  </conditionalFormatting>
  <conditionalFormatting sqref="AW54">
    <cfRule type="cellIs" dxfId="18165" priority="1554" operator="lessThan">
      <formula>$C$4</formula>
    </cfRule>
  </conditionalFormatting>
  <conditionalFormatting sqref="AW55">
    <cfRule type="cellIs" dxfId="18164" priority="1555" operator="lessThan">
      <formula>$C$4</formula>
    </cfRule>
  </conditionalFormatting>
  <conditionalFormatting sqref="AW56">
    <cfRule type="cellIs" dxfId="18163" priority="1556" operator="lessThan">
      <formula>$C$4</formula>
    </cfRule>
  </conditionalFormatting>
  <conditionalFormatting sqref="AW57">
    <cfRule type="cellIs" dxfId="18162" priority="1557" operator="lessThan">
      <formula>$C$4</formula>
    </cfRule>
  </conditionalFormatting>
  <conditionalFormatting sqref="AW58">
    <cfRule type="cellIs" dxfId="18161" priority="1558" operator="lessThan">
      <formula>$C$4</formula>
    </cfRule>
  </conditionalFormatting>
  <conditionalFormatting sqref="AW59">
    <cfRule type="cellIs" dxfId="18160" priority="1559" operator="lessThan">
      <formula>$C$4</formula>
    </cfRule>
  </conditionalFormatting>
  <conditionalFormatting sqref="AW60">
    <cfRule type="cellIs" dxfId="18159" priority="1560" operator="lessThan">
      <formula>$C$4</formula>
    </cfRule>
  </conditionalFormatting>
  <conditionalFormatting sqref="BR11">
    <cfRule type="cellIs" dxfId="18158" priority="1561" operator="lessThan">
      <formula>$C$4</formula>
    </cfRule>
  </conditionalFormatting>
  <conditionalFormatting sqref="BR12">
    <cfRule type="cellIs" dxfId="18157" priority="1562" operator="lessThan">
      <formula>$C$4</formula>
    </cfRule>
  </conditionalFormatting>
  <conditionalFormatting sqref="BR13">
    <cfRule type="cellIs" dxfId="18156" priority="1563" operator="lessThan">
      <formula>$C$4</formula>
    </cfRule>
  </conditionalFormatting>
  <conditionalFormatting sqref="BR14">
    <cfRule type="cellIs" dxfId="18155" priority="1564" operator="lessThan">
      <formula>$C$4</formula>
    </cfRule>
  </conditionalFormatting>
  <conditionalFormatting sqref="BR15">
    <cfRule type="cellIs" dxfId="18154" priority="1565" operator="lessThan">
      <formula>$C$4</formula>
    </cfRule>
  </conditionalFormatting>
  <conditionalFormatting sqref="BR16">
    <cfRule type="cellIs" dxfId="18153" priority="1566" operator="lessThan">
      <formula>$C$4</formula>
    </cfRule>
  </conditionalFormatting>
  <conditionalFormatting sqref="BR17">
    <cfRule type="cellIs" dxfId="18152" priority="1567" operator="lessThan">
      <formula>$C$4</formula>
    </cfRule>
  </conditionalFormatting>
  <conditionalFormatting sqref="BR18">
    <cfRule type="cellIs" dxfId="18151" priority="1568" operator="lessThan">
      <formula>$C$4</formula>
    </cfRule>
  </conditionalFormatting>
  <conditionalFormatting sqref="BR19">
    <cfRule type="cellIs" dxfId="18150" priority="1569" operator="lessThan">
      <formula>$C$4</formula>
    </cfRule>
  </conditionalFormatting>
  <conditionalFormatting sqref="BR20">
    <cfRule type="cellIs" dxfId="18149" priority="1570" operator="lessThan">
      <formula>$C$4</formula>
    </cfRule>
  </conditionalFormatting>
  <conditionalFormatting sqref="BR21">
    <cfRule type="cellIs" dxfId="18148" priority="1571" operator="lessThan">
      <formula>$C$4</formula>
    </cfRule>
  </conditionalFormatting>
  <conditionalFormatting sqref="BR22">
    <cfRule type="cellIs" dxfId="18147" priority="1572" operator="lessThan">
      <formula>$C$4</formula>
    </cfRule>
  </conditionalFormatting>
  <conditionalFormatting sqref="BR23">
    <cfRule type="cellIs" dxfId="18146" priority="1573" operator="lessThan">
      <formula>$C$4</formula>
    </cfRule>
  </conditionalFormatting>
  <conditionalFormatting sqref="BR24">
    <cfRule type="cellIs" dxfId="18145" priority="1574" operator="lessThan">
      <formula>$C$4</formula>
    </cfRule>
  </conditionalFormatting>
  <conditionalFormatting sqref="BR25">
    <cfRule type="cellIs" dxfId="18144" priority="1575" operator="lessThan">
      <formula>$C$4</formula>
    </cfRule>
  </conditionalFormatting>
  <conditionalFormatting sqref="BR26">
    <cfRule type="cellIs" dxfId="18143" priority="1576" operator="lessThan">
      <formula>$C$4</formula>
    </cfRule>
  </conditionalFormatting>
  <conditionalFormatting sqref="BR27">
    <cfRule type="cellIs" dxfId="18142" priority="1577" operator="lessThan">
      <formula>$C$4</formula>
    </cfRule>
  </conditionalFormatting>
  <conditionalFormatting sqref="BR28">
    <cfRule type="cellIs" dxfId="18141" priority="1578" operator="lessThan">
      <formula>$C$4</formula>
    </cfRule>
  </conditionalFormatting>
  <conditionalFormatting sqref="BR29">
    <cfRule type="cellIs" dxfId="18140" priority="1579" operator="lessThan">
      <formula>$C$4</formula>
    </cfRule>
  </conditionalFormatting>
  <conditionalFormatting sqref="BR30">
    <cfRule type="cellIs" dxfId="18139" priority="1580" operator="lessThan">
      <formula>$C$4</formula>
    </cfRule>
  </conditionalFormatting>
  <conditionalFormatting sqref="BR31">
    <cfRule type="cellIs" dxfId="18138" priority="1581" operator="lessThan">
      <formula>$C$4</formula>
    </cfRule>
  </conditionalFormatting>
  <conditionalFormatting sqref="BR32">
    <cfRule type="cellIs" dxfId="18137" priority="1582" operator="lessThan">
      <formula>$C$4</formula>
    </cfRule>
  </conditionalFormatting>
  <conditionalFormatting sqref="BR33">
    <cfRule type="cellIs" dxfId="18136" priority="1583" operator="lessThan">
      <formula>$C$4</formula>
    </cfRule>
  </conditionalFormatting>
  <conditionalFormatting sqref="BR34">
    <cfRule type="cellIs" dxfId="18135" priority="1584" operator="lessThan">
      <formula>$C$4</formula>
    </cfRule>
  </conditionalFormatting>
  <conditionalFormatting sqref="BR35">
    <cfRule type="cellIs" dxfId="18134" priority="1585" operator="lessThan">
      <formula>$C$4</formula>
    </cfRule>
  </conditionalFormatting>
  <conditionalFormatting sqref="BR36">
    <cfRule type="cellIs" dxfId="18133" priority="1586" operator="lessThan">
      <formula>$C$4</formula>
    </cfRule>
  </conditionalFormatting>
  <conditionalFormatting sqref="BR37">
    <cfRule type="cellIs" dxfId="18132" priority="1587" operator="lessThan">
      <formula>$C$4</formula>
    </cfRule>
  </conditionalFormatting>
  <conditionalFormatting sqref="BR38">
    <cfRule type="cellIs" dxfId="18131" priority="1588" operator="lessThan">
      <formula>$C$4</formula>
    </cfRule>
  </conditionalFormatting>
  <conditionalFormatting sqref="BR39">
    <cfRule type="cellIs" dxfId="18130" priority="1589" operator="lessThan">
      <formula>$C$4</formula>
    </cfRule>
  </conditionalFormatting>
  <conditionalFormatting sqref="BR40">
    <cfRule type="cellIs" dxfId="18129" priority="1590" operator="lessThan">
      <formula>$C$4</formula>
    </cfRule>
  </conditionalFormatting>
  <conditionalFormatting sqref="BR41">
    <cfRule type="cellIs" dxfId="18128" priority="1591" operator="lessThan">
      <formula>$C$4</formula>
    </cfRule>
  </conditionalFormatting>
  <conditionalFormatting sqref="BR42">
    <cfRule type="cellIs" dxfId="18127" priority="1592" operator="lessThan">
      <formula>$C$4</formula>
    </cfRule>
  </conditionalFormatting>
  <conditionalFormatting sqref="BR43">
    <cfRule type="cellIs" dxfId="18126" priority="1593" operator="lessThan">
      <formula>$C$4</formula>
    </cfRule>
  </conditionalFormatting>
  <conditionalFormatting sqref="BR44">
    <cfRule type="cellIs" dxfId="18125" priority="1594" operator="lessThan">
      <formula>$C$4</formula>
    </cfRule>
  </conditionalFormatting>
  <conditionalFormatting sqref="BR45">
    <cfRule type="cellIs" dxfId="18124" priority="1595" operator="lessThan">
      <formula>$C$4</formula>
    </cfRule>
  </conditionalFormatting>
  <conditionalFormatting sqref="BR46">
    <cfRule type="cellIs" dxfId="18123" priority="1596" operator="lessThan">
      <formula>$C$4</formula>
    </cfRule>
  </conditionalFormatting>
  <conditionalFormatting sqref="BR47">
    <cfRule type="cellIs" dxfId="18122" priority="1597" operator="lessThan">
      <formula>$C$4</formula>
    </cfRule>
  </conditionalFormatting>
  <conditionalFormatting sqref="BR48">
    <cfRule type="cellIs" dxfId="18121" priority="1598" operator="lessThan">
      <formula>$C$4</formula>
    </cfRule>
  </conditionalFormatting>
  <conditionalFormatting sqref="BR49">
    <cfRule type="cellIs" dxfId="18120" priority="1599" operator="lessThan">
      <formula>$C$4</formula>
    </cfRule>
  </conditionalFormatting>
  <conditionalFormatting sqref="BR50">
    <cfRule type="cellIs" dxfId="18119" priority="1600" operator="lessThan">
      <formula>$C$4</formula>
    </cfRule>
  </conditionalFormatting>
  <conditionalFormatting sqref="BR51">
    <cfRule type="cellIs" dxfId="18118" priority="1601" operator="lessThan">
      <formula>$C$4</formula>
    </cfRule>
  </conditionalFormatting>
  <conditionalFormatting sqref="BR52">
    <cfRule type="cellIs" dxfId="18117" priority="1602" operator="lessThan">
      <formula>$C$4</formula>
    </cfRule>
  </conditionalFormatting>
  <conditionalFormatting sqref="BR53">
    <cfRule type="cellIs" dxfId="18116" priority="1603" operator="lessThan">
      <formula>$C$4</formula>
    </cfRule>
  </conditionalFormatting>
  <conditionalFormatting sqref="BR54">
    <cfRule type="cellIs" dxfId="18115" priority="1604" operator="lessThan">
      <formula>$C$4</formula>
    </cfRule>
  </conditionalFormatting>
  <conditionalFormatting sqref="BR55">
    <cfRule type="cellIs" dxfId="18114" priority="1605" operator="lessThan">
      <formula>$C$4</formula>
    </cfRule>
  </conditionalFormatting>
  <conditionalFormatting sqref="BR56">
    <cfRule type="cellIs" dxfId="18113" priority="1606" operator="lessThan">
      <formula>$C$4</formula>
    </cfRule>
  </conditionalFormatting>
  <conditionalFormatting sqref="BR57">
    <cfRule type="cellIs" dxfId="18112" priority="1607" operator="lessThan">
      <formula>$C$4</formula>
    </cfRule>
  </conditionalFormatting>
  <conditionalFormatting sqref="BR58">
    <cfRule type="cellIs" dxfId="18111" priority="1608" operator="lessThan">
      <formula>$C$4</formula>
    </cfRule>
  </conditionalFormatting>
  <conditionalFormatting sqref="BR59">
    <cfRule type="cellIs" dxfId="18110" priority="1609" operator="lessThan">
      <formula>$C$4</formula>
    </cfRule>
  </conditionalFormatting>
  <conditionalFormatting sqref="BR60">
    <cfRule type="cellIs" dxfId="18109" priority="1610" operator="lessThan">
      <formula>$C$4</formula>
    </cfRule>
  </conditionalFormatting>
  <conditionalFormatting sqref="BS11:BS46">
    <cfRule type="cellIs" dxfId="18108" priority="1611" operator="lessThan">
      <formula>$C$4</formula>
    </cfRule>
  </conditionalFormatting>
  <conditionalFormatting sqref="BS47">
    <cfRule type="cellIs" dxfId="18107" priority="1647" operator="lessThan">
      <formula>$C$4</formula>
    </cfRule>
  </conditionalFormatting>
  <conditionalFormatting sqref="BS48">
    <cfRule type="cellIs" dxfId="18106" priority="1648" operator="lessThan">
      <formula>$C$4</formula>
    </cfRule>
  </conditionalFormatting>
  <conditionalFormatting sqref="BS49">
    <cfRule type="cellIs" dxfId="18105" priority="1649" operator="lessThan">
      <formula>$C$4</formula>
    </cfRule>
  </conditionalFormatting>
  <conditionalFormatting sqref="BS50">
    <cfRule type="cellIs" dxfId="18104" priority="1650" operator="lessThan">
      <formula>$C$4</formula>
    </cfRule>
  </conditionalFormatting>
  <conditionalFormatting sqref="BS51">
    <cfRule type="cellIs" dxfId="18103" priority="1651" operator="lessThan">
      <formula>$C$4</formula>
    </cfRule>
  </conditionalFormatting>
  <conditionalFormatting sqref="BS52">
    <cfRule type="cellIs" dxfId="18102" priority="1652" operator="lessThan">
      <formula>$C$4</formula>
    </cfRule>
  </conditionalFormatting>
  <conditionalFormatting sqref="BS53">
    <cfRule type="cellIs" dxfId="18101" priority="1653" operator="lessThan">
      <formula>$C$4</formula>
    </cfRule>
  </conditionalFormatting>
  <conditionalFormatting sqref="BS54">
    <cfRule type="cellIs" dxfId="18100" priority="1654" operator="lessThan">
      <formula>$C$4</formula>
    </cfRule>
  </conditionalFormatting>
  <conditionalFormatting sqref="BS55">
    <cfRule type="cellIs" dxfId="18099" priority="1655" operator="lessThan">
      <formula>$C$4</formula>
    </cfRule>
  </conditionalFormatting>
  <conditionalFormatting sqref="BS56">
    <cfRule type="cellIs" dxfId="18098" priority="1656" operator="lessThan">
      <formula>$C$4</formula>
    </cfRule>
  </conditionalFormatting>
  <conditionalFormatting sqref="BS57">
    <cfRule type="cellIs" dxfId="18097" priority="1657" operator="lessThan">
      <formula>$C$4</formula>
    </cfRule>
  </conditionalFormatting>
  <conditionalFormatting sqref="BS58">
    <cfRule type="cellIs" dxfId="18096" priority="1658" operator="lessThan">
      <formula>$C$4</formula>
    </cfRule>
  </conditionalFormatting>
  <conditionalFormatting sqref="BS59">
    <cfRule type="cellIs" dxfId="18095" priority="1659" operator="lessThan">
      <formula>$C$4</formula>
    </cfRule>
  </conditionalFormatting>
  <conditionalFormatting sqref="BS60">
    <cfRule type="cellIs" dxfId="18094" priority="1660" operator="lessThan">
      <formula>$C$4</formula>
    </cfRule>
  </conditionalFormatting>
  <conditionalFormatting sqref="BT11:BT46">
    <cfRule type="cellIs" dxfId="18093" priority="1661" operator="lessThan">
      <formula>$C$4</formula>
    </cfRule>
  </conditionalFormatting>
  <conditionalFormatting sqref="BT47">
    <cfRule type="cellIs" dxfId="18092" priority="1697" operator="lessThan">
      <formula>$C$4</formula>
    </cfRule>
  </conditionalFormatting>
  <conditionalFormatting sqref="BT48">
    <cfRule type="cellIs" dxfId="18091" priority="1698" operator="lessThan">
      <formula>$C$4</formula>
    </cfRule>
  </conditionalFormatting>
  <conditionalFormatting sqref="BT49">
    <cfRule type="cellIs" dxfId="18090" priority="1699" operator="lessThan">
      <formula>$C$4</formula>
    </cfRule>
  </conditionalFormatting>
  <conditionalFormatting sqref="BT50">
    <cfRule type="cellIs" dxfId="18089" priority="1700" operator="lessThan">
      <formula>$C$4</formula>
    </cfRule>
  </conditionalFormatting>
  <conditionalFormatting sqref="BT51">
    <cfRule type="cellIs" dxfId="18088" priority="1701" operator="lessThan">
      <formula>$C$4</formula>
    </cfRule>
  </conditionalFormatting>
  <conditionalFormatting sqref="BT52">
    <cfRule type="cellIs" dxfId="18087" priority="1702" operator="lessThan">
      <formula>$C$4</formula>
    </cfRule>
  </conditionalFormatting>
  <conditionalFormatting sqref="BT53">
    <cfRule type="cellIs" dxfId="18086" priority="1703" operator="lessThan">
      <formula>$C$4</formula>
    </cfRule>
  </conditionalFormatting>
  <conditionalFormatting sqref="BT54">
    <cfRule type="cellIs" dxfId="18085" priority="1704" operator="lessThan">
      <formula>$C$4</formula>
    </cfRule>
  </conditionalFormatting>
  <conditionalFormatting sqref="BT55">
    <cfRule type="cellIs" dxfId="18084" priority="1705" operator="lessThan">
      <formula>$C$4</formula>
    </cfRule>
  </conditionalFormatting>
  <conditionalFormatting sqref="BT56">
    <cfRule type="cellIs" dxfId="18083" priority="1706" operator="lessThan">
      <formula>$C$4</formula>
    </cfRule>
  </conditionalFormatting>
  <conditionalFormatting sqref="BT57">
    <cfRule type="cellIs" dxfId="18082" priority="1707" operator="lessThan">
      <formula>$C$4</formula>
    </cfRule>
  </conditionalFormatting>
  <conditionalFormatting sqref="BT58">
    <cfRule type="cellIs" dxfId="18081" priority="1708" operator="lessThan">
      <formula>$C$4</formula>
    </cfRule>
  </conditionalFormatting>
  <conditionalFormatting sqref="BT59">
    <cfRule type="cellIs" dxfId="18080" priority="1709" operator="lessThan">
      <formula>$C$4</formula>
    </cfRule>
  </conditionalFormatting>
  <conditionalFormatting sqref="BT60">
    <cfRule type="cellIs" dxfId="18079" priority="1710" operator="lessThan">
      <formula>$C$4</formula>
    </cfRule>
  </conditionalFormatting>
  <conditionalFormatting sqref="BU11:BU46">
    <cfRule type="cellIs" dxfId="18078" priority="1711" operator="lessThan">
      <formula>$C$4</formula>
    </cfRule>
  </conditionalFormatting>
  <conditionalFormatting sqref="BU47">
    <cfRule type="cellIs" dxfId="18077" priority="1747" operator="lessThan">
      <formula>$C$4</formula>
    </cfRule>
  </conditionalFormatting>
  <conditionalFormatting sqref="BU48">
    <cfRule type="cellIs" dxfId="18076" priority="1748" operator="lessThan">
      <formula>$C$4</formula>
    </cfRule>
  </conditionalFormatting>
  <conditionalFormatting sqref="BU49">
    <cfRule type="cellIs" dxfId="18075" priority="1749" operator="lessThan">
      <formula>$C$4</formula>
    </cfRule>
  </conditionalFormatting>
  <conditionalFormatting sqref="BU50">
    <cfRule type="cellIs" dxfId="18074" priority="1750" operator="lessThan">
      <formula>$C$4</formula>
    </cfRule>
  </conditionalFormatting>
  <conditionalFormatting sqref="BU51">
    <cfRule type="cellIs" dxfId="18073" priority="1751" operator="lessThan">
      <formula>$C$4</formula>
    </cfRule>
  </conditionalFormatting>
  <conditionalFormatting sqref="BU52">
    <cfRule type="cellIs" dxfId="18072" priority="1752" operator="lessThan">
      <formula>$C$4</formula>
    </cfRule>
  </conditionalFormatting>
  <conditionalFormatting sqref="BU53">
    <cfRule type="cellIs" dxfId="18071" priority="1753" operator="lessThan">
      <formula>$C$4</formula>
    </cfRule>
  </conditionalFormatting>
  <conditionalFormatting sqref="BU54">
    <cfRule type="cellIs" dxfId="18070" priority="1754" operator="lessThan">
      <formula>$C$4</formula>
    </cfRule>
  </conditionalFormatting>
  <conditionalFormatting sqref="BU55">
    <cfRule type="cellIs" dxfId="18069" priority="1755" operator="lessThan">
      <formula>$C$4</formula>
    </cfRule>
  </conditionalFormatting>
  <conditionalFormatting sqref="BU56">
    <cfRule type="cellIs" dxfId="18068" priority="1756" operator="lessThan">
      <formula>$C$4</formula>
    </cfRule>
  </conditionalFormatting>
  <conditionalFormatting sqref="BU57">
    <cfRule type="cellIs" dxfId="18067" priority="1757" operator="lessThan">
      <formula>$C$4</formula>
    </cfRule>
  </conditionalFormatting>
  <conditionalFormatting sqref="BU58">
    <cfRule type="cellIs" dxfId="18066" priority="1758" operator="lessThan">
      <formula>$C$4</formula>
    </cfRule>
  </conditionalFormatting>
  <conditionalFormatting sqref="BU59">
    <cfRule type="cellIs" dxfId="18065" priority="1759" operator="lessThan">
      <formula>$C$4</formula>
    </cfRule>
  </conditionalFormatting>
  <conditionalFormatting sqref="BU60">
    <cfRule type="cellIs" dxfId="18064" priority="1760" operator="lessThan">
      <formula>$C$4</formula>
    </cfRule>
  </conditionalFormatting>
  <conditionalFormatting sqref="BV11:BV46">
    <cfRule type="cellIs" dxfId="18063" priority="1761" operator="lessThan">
      <formula>$C$4</formula>
    </cfRule>
  </conditionalFormatting>
  <conditionalFormatting sqref="BV47">
    <cfRule type="cellIs" dxfId="18062" priority="1797" operator="lessThan">
      <formula>$C$4</formula>
    </cfRule>
  </conditionalFormatting>
  <conditionalFormatting sqref="BV48">
    <cfRule type="cellIs" dxfId="18061" priority="1798" operator="lessThan">
      <formula>$C$4</formula>
    </cfRule>
  </conditionalFormatting>
  <conditionalFormatting sqref="BV49">
    <cfRule type="cellIs" dxfId="18060" priority="1799" operator="lessThan">
      <formula>$C$4</formula>
    </cfRule>
  </conditionalFormatting>
  <conditionalFormatting sqref="BV50">
    <cfRule type="cellIs" dxfId="18059" priority="1800" operator="lessThan">
      <formula>$C$4</formula>
    </cfRule>
  </conditionalFormatting>
  <conditionalFormatting sqref="BV51">
    <cfRule type="cellIs" dxfId="18058" priority="1801" operator="lessThan">
      <formula>$C$4</formula>
    </cfRule>
  </conditionalFormatting>
  <conditionalFormatting sqref="BV52">
    <cfRule type="cellIs" dxfId="18057" priority="1802" operator="lessThan">
      <formula>$C$4</formula>
    </cfRule>
  </conditionalFormatting>
  <conditionalFormatting sqref="BV53">
    <cfRule type="cellIs" dxfId="18056" priority="1803" operator="lessThan">
      <formula>$C$4</formula>
    </cfRule>
  </conditionalFormatting>
  <conditionalFormatting sqref="BV54">
    <cfRule type="cellIs" dxfId="18055" priority="1804" operator="lessThan">
      <formula>$C$4</formula>
    </cfRule>
  </conditionalFormatting>
  <conditionalFormatting sqref="BV55">
    <cfRule type="cellIs" dxfId="18054" priority="1805" operator="lessThan">
      <formula>$C$4</formula>
    </cfRule>
  </conditionalFormatting>
  <conditionalFormatting sqref="BV56">
    <cfRule type="cellIs" dxfId="18053" priority="1806" operator="lessThan">
      <formula>$C$4</formula>
    </cfRule>
  </conditionalFormatting>
  <conditionalFormatting sqref="BV57">
    <cfRule type="cellIs" dxfId="18052" priority="1807" operator="lessThan">
      <formula>$C$4</formula>
    </cfRule>
  </conditionalFormatting>
  <conditionalFormatting sqref="BV58">
    <cfRule type="cellIs" dxfId="18051" priority="1808" operator="lessThan">
      <formula>$C$4</formula>
    </cfRule>
  </conditionalFormatting>
  <conditionalFormatting sqref="BV59">
    <cfRule type="cellIs" dxfId="18050" priority="1809" operator="lessThan">
      <formula>$C$4</formula>
    </cfRule>
  </conditionalFormatting>
  <conditionalFormatting sqref="BV60">
    <cfRule type="cellIs" dxfId="18049" priority="1810" operator="lessThan">
      <formula>$C$4</formula>
    </cfRule>
  </conditionalFormatting>
  <conditionalFormatting sqref="BW11:BW46">
    <cfRule type="cellIs" dxfId="18048" priority="1811" operator="lessThan">
      <formula>$C$4</formula>
    </cfRule>
  </conditionalFormatting>
  <conditionalFormatting sqref="BW47">
    <cfRule type="cellIs" dxfId="18047" priority="1847" operator="lessThan">
      <formula>$C$4</formula>
    </cfRule>
  </conditionalFormatting>
  <conditionalFormatting sqref="BW48">
    <cfRule type="cellIs" dxfId="18046" priority="1848" operator="lessThan">
      <formula>$C$4</formula>
    </cfRule>
  </conditionalFormatting>
  <conditionalFormatting sqref="BW49">
    <cfRule type="cellIs" dxfId="18045" priority="1849" operator="lessThan">
      <formula>$C$4</formula>
    </cfRule>
  </conditionalFormatting>
  <conditionalFormatting sqref="BW50">
    <cfRule type="cellIs" dxfId="18044" priority="1850" operator="lessThan">
      <formula>$C$4</formula>
    </cfRule>
  </conditionalFormatting>
  <conditionalFormatting sqref="BW51">
    <cfRule type="cellIs" dxfId="18043" priority="1851" operator="lessThan">
      <formula>$C$4</formula>
    </cfRule>
  </conditionalFormatting>
  <conditionalFormatting sqref="BW52">
    <cfRule type="cellIs" dxfId="18042" priority="1852" operator="lessThan">
      <formula>$C$4</formula>
    </cfRule>
  </conditionalFormatting>
  <conditionalFormatting sqref="BW53">
    <cfRule type="cellIs" dxfId="18041" priority="1853" operator="lessThan">
      <formula>$C$4</formula>
    </cfRule>
  </conditionalFormatting>
  <conditionalFormatting sqref="BW54">
    <cfRule type="cellIs" dxfId="18040" priority="1854" operator="lessThan">
      <formula>$C$4</formula>
    </cfRule>
  </conditionalFormatting>
  <conditionalFormatting sqref="BW55">
    <cfRule type="cellIs" dxfId="18039" priority="1855" operator="lessThan">
      <formula>$C$4</formula>
    </cfRule>
  </conditionalFormatting>
  <conditionalFormatting sqref="BW56">
    <cfRule type="cellIs" dxfId="18038" priority="1856" operator="lessThan">
      <formula>$C$4</formula>
    </cfRule>
  </conditionalFormatting>
  <conditionalFormatting sqref="BW57">
    <cfRule type="cellIs" dxfId="18037" priority="1857" operator="lessThan">
      <formula>$C$4</formula>
    </cfRule>
  </conditionalFormatting>
  <conditionalFormatting sqref="BW58">
    <cfRule type="cellIs" dxfId="18036" priority="1858" operator="lessThan">
      <formula>$C$4</formula>
    </cfRule>
  </conditionalFormatting>
  <conditionalFormatting sqref="BW59">
    <cfRule type="cellIs" dxfId="18035" priority="1859" operator="lessThan">
      <formula>$C$4</formula>
    </cfRule>
  </conditionalFormatting>
  <conditionalFormatting sqref="BW60">
    <cfRule type="cellIs" dxfId="18034" priority="1860" operator="lessThan">
      <formula>$C$4</formula>
    </cfRule>
  </conditionalFormatting>
  <conditionalFormatting sqref="BX11:BX46">
    <cfRule type="cellIs" dxfId="18033" priority="1861" operator="lessThan">
      <formula>$C$4</formula>
    </cfRule>
  </conditionalFormatting>
  <conditionalFormatting sqref="BX47">
    <cfRule type="cellIs" dxfId="18032" priority="1897" operator="lessThan">
      <formula>$C$4</formula>
    </cfRule>
  </conditionalFormatting>
  <conditionalFormatting sqref="BX48">
    <cfRule type="cellIs" dxfId="18031" priority="1898" operator="lessThan">
      <formula>$C$4</formula>
    </cfRule>
  </conditionalFormatting>
  <conditionalFormatting sqref="BX49">
    <cfRule type="cellIs" dxfId="18030" priority="1899" operator="lessThan">
      <formula>$C$4</formula>
    </cfRule>
  </conditionalFormatting>
  <conditionalFormatting sqref="BX50">
    <cfRule type="cellIs" dxfId="18029" priority="1900" operator="lessThan">
      <formula>$C$4</formula>
    </cfRule>
  </conditionalFormatting>
  <conditionalFormatting sqref="BX51">
    <cfRule type="cellIs" dxfId="18028" priority="1901" operator="lessThan">
      <formula>$C$4</formula>
    </cfRule>
  </conditionalFormatting>
  <conditionalFormatting sqref="BX52">
    <cfRule type="cellIs" dxfId="18027" priority="1902" operator="lessThan">
      <formula>$C$4</formula>
    </cfRule>
  </conditionalFormatting>
  <conditionalFormatting sqref="BX53">
    <cfRule type="cellIs" dxfId="18026" priority="1903" operator="lessThan">
      <formula>$C$4</formula>
    </cfRule>
  </conditionalFormatting>
  <conditionalFormatting sqref="BX54">
    <cfRule type="cellIs" dxfId="18025" priority="1904" operator="lessThan">
      <formula>$C$4</formula>
    </cfRule>
  </conditionalFormatting>
  <conditionalFormatting sqref="BX55">
    <cfRule type="cellIs" dxfId="18024" priority="1905" operator="lessThan">
      <formula>$C$4</formula>
    </cfRule>
  </conditionalFormatting>
  <conditionalFormatting sqref="BX56">
    <cfRule type="cellIs" dxfId="18023" priority="1906" operator="lessThan">
      <formula>$C$4</formula>
    </cfRule>
  </conditionalFormatting>
  <conditionalFormatting sqref="BX57">
    <cfRule type="cellIs" dxfId="18022" priority="1907" operator="lessThan">
      <formula>$C$4</formula>
    </cfRule>
  </conditionalFormatting>
  <conditionalFormatting sqref="BX58">
    <cfRule type="cellIs" dxfId="18021" priority="1908" operator="lessThan">
      <formula>$C$4</formula>
    </cfRule>
  </conditionalFormatting>
  <conditionalFormatting sqref="BX59">
    <cfRule type="cellIs" dxfId="18020" priority="1909" operator="lessThan">
      <formula>$C$4</formula>
    </cfRule>
  </conditionalFormatting>
  <conditionalFormatting sqref="BX60">
    <cfRule type="cellIs" dxfId="18019" priority="1910" operator="lessThan">
      <formula>$C$4</formula>
    </cfRule>
  </conditionalFormatting>
  <conditionalFormatting sqref="BY11:BY46">
    <cfRule type="cellIs" dxfId="18018" priority="1911" operator="lessThan">
      <formula>$C$4</formula>
    </cfRule>
  </conditionalFormatting>
  <conditionalFormatting sqref="BY47">
    <cfRule type="cellIs" dxfId="18017" priority="1947" operator="lessThan">
      <formula>$C$4</formula>
    </cfRule>
  </conditionalFormatting>
  <conditionalFormatting sqref="BY48">
    <cfRule type="cellIs" dxfId="18016" priority="1948" operator="lessThan">
      <formula>$C$4</formula>
    </cfRule>
  </conditionalFormatting>
  <conditionalFormatting sqref="BY49">
    <cfRule type="cellIs" dxfId="18015" priority="1949" operator="lessThan">
      <formula>$C$4</formula>
    </cfRule>
  </conditionalFormatting>
  <conditionalFormatting sqref="BY50">
    <cfRule type="cellIs" dxfId="18014" priority="1950" operator="lessThan">
      <formula>$C$4</formula>
    </cfRule>
  </conditionalFormatting>
  <conditionalFormatting sqref="BY51">
    <cfRule type="cellIs" dxfId="18013" priority="1951" operator="lessThan">
      <formula>$C$4</formula>
    </cfRule>
  </conditionalFormatting>
  <conditionalFormatting sqref="BY52">
    <cfRule type="cellIs" dxfId="18012" priority="1952" operator="lessThan">
      <formula>$C$4</formula>
    </cfRule>
  </conditionalFormatting>
  <conditionalFormatting sqref="BY53">
    <cfRule type="cellIs" dxfId="18011" priority="1953" operator="lessThan">
      <formula>$C$4</formula>
    </cfRule>
  </conditionalFormatting>
  <conditionalFormatting sqref="BY54">
    <cfRule type="cellIs" dxfId="18010" priority="1954" operator="lessThan">
      <formula>$C$4</formula>
    </cfRule>
  </conditionalFormatting>
  <conditionalFormatting sqref="BY55">
    <cfRule type="cellIs" dxfId="18009" priority="1955" operator="lessThan">
      <formula>$C$4</formula>
    </cfRule>
  </conditionalFormatting>
  <conditionalFormatting sqref="BY56">
    <cfRule type="cellIs" dxfId="18008" priority="1956" operator="lessThan">
      <formula>$C$4</formula>
    </cfRule>
  </conditionalFormatting>
  <conditionalFormatting sqref="BY57">
    <cfRule type="cellIs" dxfId="18007" priority="1957" operator="lessThan">
      <formula>$C$4</formula>
    </cfRule>
  </conditionalFormatting>
  <conditionalFormatting sqref="BY58">
    <cfRule type="cellIs" dxfId="18006" priority="1958" operator="lessThan">
      <formula>$C$4</formula>
    </cfRule>
  </conditionalFormatting>
  <conditionalFormatting sqref="BY59">
    <cfRule type="cellIs" dxfId="18005" priority="1959" operator="lessThan">
      <formula>$C$4</formula>
    </cfRule>
  </conditionalFormatting>
  <conditionalFormatting sqref="BY60">
    <cfRule type="cellIs" dxfId="18004" priority="1960" operator="lessThan">
      <formula>$C$4</formula>
    </cfRule>
  </conditionalFormatting>
  <conditionalFormatting sqref="BZ11:BZ46">
    <cfRule type="cellIs" dxfId="18003" priority="1961" operator="lessThan">
      <formula>$C$4</formula>
    </cfRule>
  </conditionalFormatting>
  <conditionalFormatting sqref="BZ47">
    <cfRule type="cellIs" dxfId="18002" priority="1997" operator="lessThan">
      <formula>$C$4</formula>
    </cfRule>
  </conditionalFormatting>
  <conditionalFormatting sqref="BZ48">
    <cfRule type="cellIs" dxfId="18001" priority="1998" operator="lessThan">
      <formula>$C$4</formula>
    </cfRule>
  </conditionalFormatting>
  <conditionalFormatting sqref="BZ49">
    <cfRule type="cellIs" dxfId="18000" priority="1999" operator="lessThan">
      <formula>$C$4</formula>
    </cfRule>
  </conditionalFormatting>
  <conditionalFormatting sqref="BZ50">
    <cfRule type="cellIs" dxfId="17999" priority="2000" operator="lessThan">
      <formula>$C$4</formula>
    </cfRule>
  </conditionalFormatting>
  <conditionalFormatting sqref="BZ51">
    <cfRule type="cellIs" dxfId="17998" priority="2001" operator="lessThan">
      <formula>$C$4</formula>
    </cfRule>
  </conditionalFormatting>
  <conditionalFormatting sqref="BZ52">
    <cfRule type="cellIs" dxfId="17997" priority="2002" operator="lessThan">
      <formula>$C$4</formula>
    </cfRule>
  </conditionalFormatting>
  <conditionalFormatting sqref="BZ53">
    <cfRule type="cellIs" dxfId="17996" priority="2003" operator="lessThan">
      <formula>$C$4</formula>
    </cfRule>
  </conditionalFormatting>
  <conditionalFormatting sqref="BZ54">
    <cfRule type="cellIs" dxfId="17995" priority="2004" operator="lessThan">
      <formula>$C$4</formula>
    </cfRule>
  </conditionalFormatting>
  <conditionalFormatting sqref="BZ55">
    <cfRule type="cellIs" dxfId="17994" priority="2005" operator="lessThan">
      <formula>$C$4</formula>
    </cfRule>
  </conditionalFormatting>
  <conditionalFormatting sqref="BZ56">
    <cfRule type="cellIs" dxfId="17993" priority="2006" operator="lessThan">
      <formula>$C$4</formula>
    </cfRule>
  </conditionalFormatting>
  <conditionalFormatting sqref="BZ57">
    <cfRule type="cellIs" dxfId="17992" priority="2007" operator="lessThan">
      <formula>$C$4</formula>
    </cfRule>
  </conditionalFormatting>
  <conditionalFormatting sqref="BZ58">
    <cfRule type="cellIs" dxfId="17991" priority="2008" operator="lessThan">
      <formula>$C$4</formula>
    </cfRule>
  </conditionalFormatting>
  <conditionalFormatting sqref="BZ59">
    <cfRule type="cellIs" dxfId="17990" priority="2009" operator="lessThan">
      <formula>$C$4</formula>
    </cfRule>
  </conditionalFormatting>
  <conditionalFormatting sqref="BZ60">
    <cfRule type="cellIs" dxfId="17989" priority="2010" operator="lessThan">
      <formula>$C$4</formula>
    </cfRule>
  </conditionalFormatting>
  <conditionalFormatting sqref="CA11:CA46">
    <cfRule type="cellIs" dxfId="17988" priority="2011" operator="lessThan">
      <formula>$C$4</formula>
    </cfRule>
  </conditionalFormatting>
  <conditionalFormatting sqref="CA47">
    <cfRule type="cellIs" dxfId="17987" priority="2047" operator="lessThan">
      <formula>$C$4</formula>
    </cfRule>
  </conditionalFormatting>
  <conditionalFormatting sqref="CA48">
    <cfRule type="cellIs" dxfId="17986" priority="2048" operator="lessThan">
      <formula>$C$4</formula>
    </cfRule>
  </conditionalFormatting>
  <conditionalFormatting sqref="CA49">
    <cfRule type="cellIs" dxfId="17985" priority="2049" operator="lessThan">
      <formula>$C$4</formula>
    </cfRule>
  </conditionalFormatting>
  <conditionalFormatting sqref="CA50">
    <cfRule type="cellIs" dxfId="17984" priority="2050" operator="lessThan">
      <formula>$C$4</formula>
    </cfRule>
  </conditionalFormatting>
  <conditionalFormatting sqref="CA51">
    <cfRule type="cellIs" dxfId="17983" priority="2051" operator="lessThan">
      <formula>$C$4</formula>
    </cfRule>
  </conditionalFormatting>
  <conditionalFormatting sqref="CA52">
    <cfRule type="cellIs" dxfId="17982" priority="2052" operator="lessThan">
      <formula>$C$4</formula>
    </cfRule>
  </conditionalFormatting>
  <conditionalFormatting sqref="CA53">
    <cfRule type="cellIs" dxfId="17981" priority="2053" operator="lessThan">
      <formula>$C$4</formula>
    </cfRule>
  </conditionalFormatting>
  <conditionalFormatting sqref="CA54">
    <cfRule type="cellIs" dxfId="17980" priority="2054" operator="lessThan">
      <formula>$C$4</formula>
    </cfRule>
  </conditionalFormatting>
  <conditionalFormatting sqref="CA55">
    <cfRule type="cellIs" dxfId="17979" priority="2055" operator="lessThan">
      <formula>$C$4</formula>
    </cfRule>
  </conditionalFormatting>
  <conditionalFormatting sqref="CA56">
    <cfRule type="cellIs" dxfId="17978" priority="2056" operator="lessThan">
      <formula>$C$4</formula>
    </cfRule>
  </conditionalFormatting>
  <conditionalFormatting sqref="CA57">
    <cfRule type="cellIs" dxfId="17977" priority="2057" operator="lessThan">
      <formula>$C$4</formula>
    </cfRule>
  </conditionalFormatting>
  <conditionalFormatting sqref="CA58">
    <cfRule type="cellIs" dxfId="17976" priority="2058" operator="lessThan">
      <formula>$C$4</formula>
    </cfRule>
  </conditionalFormatting>
  <conditionalFormatting sqref="CA59">
    <cfRule type="cellIs" dxfId="17975" priority="2059" operator="lessThan">
      <formula>$C$4</formula>
    </cfRule>
  </conditionalFormatting>
  <conditionalFormatting sqref="CA60">
    <cfRule type="cellIs" dxfId="17974" priority="2060" operator="lessThan">
      <formula>$C$4</formula>
    </cfRule>
  </conditionalFormatting>
  <conditionalFormatting sqref="CB11">
    <cfRule type="cellIs" dxfId="17973" priority="2061" operator="lessThan">
      <formula>$C$4</formula>
    </cfRule>
  </conditionalFormatting>
  <conditionalFormatting sqref="CB12">
    <cfRule type="cellIs" dxfId="17972" priority="2062" operator="lessThan">
      <formula>$C$4</formula>
    </cfRule>
  </conditionalFormatting>
  <conditionalFormatting sqref="CB13">
    <cfRule type="cellIs" dxfId="17971" priority="2063" operator="lessThan">
      <formula>$C$4</formula>
    </cfRule>
  </conditionalFormatting>
  <conditionalFormatting sqref="CB14">
    <cfRule type="cellIs" dxfId="17970" priority="2064" operator="lessThan">
      <formula>$C$4</formula>
    </cfRule>
  </conditionalFormatting>
  <conditionalFormatting sqref="CB15">
    <cfRule type="cellIs" dxfId="17969" priority="2065" operator="lessThan">
      <formula>$C$4</formula>
    </cfRule>
  </conditionalFormatting>
  <conditionalFormatting sqref="CB16">
    <cfRule type="cellIs" dxfId="17968" priority="2066" operator="lessThan">
      <formula>$C$4</formula>
    </cfRule>
  </conditionalFormatting>
  <conditionalFormatting sqref="CB17">
    <cfRule type="cellIs" dxfId="17967" priority="2067" operator="lessThan">
      <formula>$C$4</formula>
    </cfRule>
  </conditionalFormatting>
  <conditionalFormatting sqref="CB18">
    <cfRule type="cellIs" dxfId="17966" priority="2068" operator="lessThan">
      <formula>$C$4</formula>
    </cfRule>
  </conditionalFormatting>
  <conditionalFormatting sqref="CB19">
    <cfRule type="cellIs" dxfId="17965" priority="2069" operator="lessThan">
      <formula>$C$4</formula>
    </cfRule>
  </conditionalFormatting>
  <conditionalFormatting sqref="CB20">
    <cfRule type="cellIs" dxfId="17964" priority="2070" operator="lessThan">
      <formula>$C$4</formula>
    </cfRule>
  </conditionalFormatting>
  <conditionalFormatting sqref="CB21">
    <cfRule type="cellIs" dxfId="17963" priority="2071" operator="lessThan">
      <formula>$C$4</formula>
    </cfRule>
  </conditionalFormatting>
  <conditionalFormatting sqref="CB22">
    <cfRule type="cellIs" dxfId="17962" priority="2072" operator="lessThan">
      <formula>$C$4</formula>
    </cfRule>
  </conditionalFormatting>
  <conditionalFormatting sqref="CB23">
    <cfRule type="cellIs" dxfId="17961" priority="2073" operator="lessThan">
      <formula>$C$4</formula>
    </cfRule>
  </conditionalFormatting>
  <conditionalFormatting sqref="CB24">
    <cfRule type="cellIs" dxfId="17960" priority="2074" operator="lessThan">
      <formula>$C$4</formula>
    </cfRule>
  </conditionalFormatting>
  <conditionalFormatting sqref="CB25">
    <cfRule type="cellIs" dxfId="17959" priority="2075" operator="lessThan">
      <formula>$C$4</formula>
    </cfRule>
  </conditionalFormatting>
  <conditionalFormatting sqref="CB26">
    <cfRule type="cellIs" dxfId="17958" priority="2076" operator="lessThan">
      <formula>$C$4</formula>
    </cfRule>
  </conditionalFormatting>
  <conditionalFormatting sqref="CB27">
    <cfRule type="cellIs" dxfId="17957" priority="2077" operator="lessThan">
      <formula>$C$4</formula>
    </cfRule>
  </conditionalFormatting>
  <conditionalFormatting sqref="CB28">
    <cfRule type="cellIs" dxfId="17956" priority="2078" operator="lessThan">
      <formula>$C$4</formula>
    </cfRule>
  </conditionalFormatting>
  <conditionalFormatting sqref="CB29">
    <cfRule type="cellIs" dxfId="17955" priority="2079" operator="lessThan">
      <formula>$C$4</formula>
    </cfRule>
  </conditionalFormatting>
  <conditionalFormatting sqref="CB30">
    <cfRule type="cellIs" dxfId="17954" priority="2080" operator="lessThan">
      <formula>$C$4</formula>
    </cfRule>
  </conditionalFormatting>
  <conditionalFormatting sqref="CB31">
    <cfRule type="cellIs" dxfId="17953" priority="2081" operator="lessThan">
      <formula>$C$4</formula>
    </cfRule>
  </conditionalFormatting>
  <conditionalFormatting sqref="CB32">
    <cfRule type="cellIs" dxfId="17952" priority="2082" operator="lessThan">
      <formula>$C$4</formula>
    </cfRule>
  </conditionalFormatting>
  <conditionalFormatting sqref="CB33">
    <cfRule type="cellIs" dxfId="17951" priority="2083" operator="lessThan">
      <formula>$C$4</formula>
    </cfRule>
  </conditionalFormatting>
  <conditionalFormatting sqref="CB34">
    <cfRule type="cellIs" dxfId="17950" priority="2084" operator="lessThan">
      <formula>$C$4</formula>
    </cfRule>
  </conditionalFormatting>
  <conditionalFormatting sqref="CB35">
    <cfRule type="cellIs" dxfId="17949" priority="2085" operator="lessThan">
      <formula>$C$4</formula>
    </cfRule>
  </conditionalFormatting>
  <conditionalFormatting sqref="CB36">
    <cfRule type="cellIs" dxfId="17948" priority="2086" operator="lessThan">
      <formula>$C$4</formula>
    </cfRule>
  </conditionalFormatting>
  <conditionalFormatting sqref="CB37">
    <cfRule type="cellIs" dxfId="17947" priority="2087" operator="lessThan">
      <formula>$C$4</formula>
    </cfRule>
  </conditionalFormatting>
  <conditionalFormatting sqref="CB38">
    <cfRule type="cellIs" dxfId="17946" priority="2088" operator="lessThan">
      <formula>$C$4</formula>
    </cfRule>
  </conditionalFormatting>
  <conditionalFormatting sqref="CB39">
    <cfRule type="cellIs" dxfId="17945" priority="2089" operator="lessThan">
      <formula>$C$4</formula>
    </cfRule>
  </conditionalFormatting>
  <conditionalFormatting sqref="CB40">
    <cfRule type="cellIs" dxfId="17944" priority="2090" operator="lessThan">
      <formula>$C$4</formula>
    </cfRule>
  </conditionalFormatting>
  <conditionalFormatting sqref="CB41">
    <cfRule type="cellIs" dxfId="17943" priority="2091" operator="lessThan">
      <formula>$C$4</formula>
    </cfRule>
  </conditionalFormatting>
  <conditionalFormatting sqref="CB42">
    <cfRule type="cellIs" dxfId="17942" priority="2092" operator="lessThan">
      <formula>$C$4</formula>
    </cfRule>
  </conditionalFormatting>
  <conditionalFormatting sqref="CB43">
    <cfRule type="cellIs" dxfId="17941" priority="2093" operator="lessThan">
      <formula>$C$4</formula>
    </cfRule>
  </conditionalFormatting>
  <conditionalFormatting sqref="CB44">
    <cfRule type="cellIs" dxfId="17940" priority="2094" operator="lessThan">
      <formula>$C$4</formula>
    </cfRule>
  </conditionalFormatting>
  <conditionalFormatting sqref="CB45">
    <cfRule type="cellIs" dxfId="17939" priority="2095" operator="lessThan">
      <formula>$C$4</formula>
    </cfRule>
  </conditionalFormatting>
  <conditionalFormatting sqref="CB46">
    <cfRule type="cellIs" dxfId="17938" priority="2096" operator="lessThan">
      <formula>$C$4</formula>
    </cfRule>
  </conditionalFormatting>
  <conditionalFormatting sqref="CB47">
    <cfRule type="cellIs" dxfId="17937" priority="2097" operator="lessThan">
      <formula>$C$4</formula>
    </cfRule>
  </conditionalFormatting>
  <conditionalFormatting sqref="CB48">
    <cfRule type="cellIs" dxfId="17936" priority="2098" operator="lessThan">
      <formula>$C$4</formula>
    </cfRule>
  </conditionalFormatting>
  <conditionalFormatting sqref="CB49">
    <cfRule type="cellIs" dxfId="17935" priority="2099" operator="lessThan">
      <formula>$C$4</formula>
    </cfRule>
  </conditionalFormatting>
  <conditionalFormatting sqref="CB50">
    <cfRule type="cellIs" dxfId="17934" priority="2100" operator="lessThan">
      <formula>$C$4</formula>
    </cfRule>
  </conditionalFormatting>
  <conditionalFormatting sqref="CB51">
    <cfRule type="cellIs" dxfId="17933" priority="2101" operator="lessThan">
      <formula>$C$4</formula>
    </cfRule>
  </conditionalFormatting>
  <conditionalFormatting sqref="CB52">
    <cfRule type="cellIs" dxfId="17932" priority="2102" operator="lessThan">
      <formula>$C$4</formula>
    </cfRule>
  </conditionalFormatting>
  <conditionalFormatting sqref="CB53">
    <cfRule type="cellIs" dxfId="17931" priority="2103" operator="lessThan">
      <formula>$C$4</formula>
    </cfRule>
  </conditionalFormatting>
  <conditionalFormatting sqref="CB54">
    <cfRule type="cellIs" dxfId="17930" priority="2104" operator="lessThan">
      <formula>$C$4</formula>
    </cfRule>
  </conditionalFormatting>
  <conditionalFormatting sqref="CB55">
    <cfRule type="cellIs" dxfId="17929" priority="2105" operator="lessThan">
      <formula>$C$4</formula>
    </cfRule>
  </conditionalFormatting>
  <conditionalFormatting sqref="CB56">
    <cfRule type="cellIs" dxfId="17928" priority="2106" operator="lessThan">
      <formula>$C$4</formula>
    </cfRule>
  </conditionalFormatting>
  <conditionalFormatting sqref="CB57">
    <cfRule type="cellIs" dxfId="17927" priority="2107" operator="lessThan">
      <formula>$C$4</formula>
    </cfRule>
  </conditionalFormatting>
  <conditionalFormatting sqref="CB58">
    <cfRule type="cellIs" dxfId="17926" priority="2108" operator="lessThan">
      <formula>$C$4</formula>
    </cfRule>
  </conditionalFormatting>
  <conditionalFormatting sqref="CB59">
    <cfRule type="cellIs" dxfId="17925" priority="2109" operator="lessThan">
      <formula>$C$4</formula>
    </cfRule>
  </conditionalFormatting>
  <conditionalFormatting sqref="CB60">
    <cfRule type="cellIs" dxfId="17924" priority="2110" operator="lessThan">
      <formula>$C$4</formula>
    </cfRule>
  </conditionalFormatting>
  <conditionalFormatting sqref="CC11">
    <cfRule type="cellIs" dxfId="17923" priority="2111" operator="lessThan">
      <formula>$C$4</formula>
    </cfRule>
  </conditionalFormatting>
  <conditionalFormatting sqref="CC12">
    <cfRule type="cellIs" dxfId="17922" priority="2112" operator="lessThan">
      <formula>$C$4</formula>
    </cfRule>
  </conditionalFormatting>
  <conditionalFormatting sqref="CC13">
    <cfRule type="cellIs" dxfId="17921" priority="2113" operator="lessThan">
      <formula>$C$4</formula>
    </cfRule>
  </conditionalFormatting>
  <conditionalFormatting sqref="CC14">
    <cfRule type="cellIs" dxfId="17920" priority="2114" operator="lessThan">
      <formula>$C$4</formula>
    </cfRule>
  </conditionalFormatting>
  <conditionalFormatting sqref="CC15">
    <cfRule type="cellIs" dxfId="17919" priority="2115" operator="lessThan">
      <formula>$C$4</formula>
    </cfRule>
  </conditionalFormatting>
  <conditionalFormatting sqref="CC16">
    <cfRule type="cellIs" dxfId="17918" priority="2116" operator="lessThan">
      <formula>$C$4</formula>
    </cfRule>
  </conditionalFormatting>
  <conditionalFormatting sqref="CC17">
    <cfRule type="cellIs" dxfId="17917" priority="2117" operator="lessThan">
      <formula>$C$4</formula>
    </cfRule>
  </conditionalFormatting>
  <conditionalFormatting sqref="CC18">
    <cfRule type="cellIs" dxfId="17916" priority="2118" operator="lessThan">
      <formula>$C$4</formula>
    </cfRule>
  </conditionalFormatting>
  <conditionalFormatting sqref="CC19">
    <cfRule type="cellIs" dxfId="17915" priority="2119" operator="lessThan">
      <formula>$C$4</formula>
    </cfRule>
  </conditionalFormatting>
  <conditionalFormatting sqref="CC20">
    <cfRule type="cellIs" dxfId="17914" priority="2120" operator="lessThan">
      <formula>$C$4</formula>
    </cfRule>
  </conditionalFormatting>
  <conditionalFormatting sqref="CC21">
    <cfRule type="cellIs" dxfId="17913" priority="2121" operator="lessThan">
      <formula>$C$4</formula>
    </cfRule>
  </conditionalFormatting>
  <conditionalFormatting sqref="CC22">
    <cfRule type="cellIs" dxfId="17912" priority="2122" operator="lessThan">
      <formula>$C$4</formula>
    </cfRule>
  </conditionalFormatting>
  <conditionalFormatting sqref="CC23">
    <cfRule type="cellIs" dxfId="17911" priority="2123" operator="lessThan">
      <formula>$C$4</formula>
    </cfRule>
  </conditionalFormatting>
  <conditionalFormatting sqref="CC24">
    <cfRule type="cellIs" dxfId="17910" priority="2124" operator="lessThan">
      <formula>$C$4</formula>
    </cfRule>
  </conditionalFormatting>
  <conditionalFormatting sqref="CC25">
    <cfRule type="cellIs" dxfId="17909" priority="2125" operator="lessThan">
      <formula>$C$4</formula>
    </cfRule>
  </conditionalFormatting>
  <conditionalFormatting sqref="CC26">
    <cfRule type="cellIs" dxfId="17908" priority="2126" operator="lessThan">
      <formula>$C$4</formula>
    </cfRule>
  </conditionalFormatting>
  <conditionalFormatting sqref="CC27">
    <cfRule type="cellIs" dxfId="17907" priority="2127" operator="lessThan">
      <formula>$C$4</formula>
    </cfRule>
  </conditionalFormatting>
  <conditionalFormatting sqref="CC28">
    <cfRule type="cellIs" dxfId="17906" priority="2128" operator="lessThan">
      <formula>$C$4</formula>
    </cfRule>
  </conditionalFormatting>
  <conditionalFormatting sqref="CC29">
    <cfRule type="cellIs" dxfId="17905" priority="2129" operator="lessThan">
      <formula>$C$4</formula>
    </cfRule>
  </conditionalFormatting>
  <conditionalFormatting sqref="CC30">
    <cfRule type="cellIs" dxfId="17904" priority="2130" operator="lessThan">
      <formula>$C$4</formula>
    </cfRule>
  </conditionalFormatting>
  <conditionalFormatting sqref="CC31">
    <cfRule type="cellIs" dxfId="17903" priority="2131" operator="lessThan">
      <formula>$C$4</formula>
    </cfRule>
  </conditionalFormatting>
  <conditionalFormatting sqref="CC32">
    <cfRule type="cellIs" dxfId="17902" priority="2132" operator="lessThan">
      <formula>$C$4</formula>
    </cfRule>
  </conditionalFormatting>
  <conditionalFormatting sqref="CC33">
    <cfRule type="cellIs" dxfId="17901" priority="2133" operator="lessThan">
      <formula>$C$4</formula>
    </cfRule>
  </conditionalFormatting>
  <conditionalFormatting sqref="CC34">
    <cfRule type="cellIs" dxfId="17900" priority="2134" operator="lessThan">
      <formula>$C$4</formula>
    </cfRule>
  </conditionalFormatting>
  <conditionalFormatting sqref="CC35">
    <cfRule type="cellIs" dxfId="17899" priority="2135" operator="lessThan">
      <formula>$C$4</formula>
    </cfRule>
  </conditionalFormatting>
  <conditionalFormatting sqref="CC36">
    <cfRule type="cellIs" dxfId="17898" priority="2136" operator="lessThan">
      <formula>$C$4</formula>
    </cfRule>
  </conditionalFormatting>
  <conditionalFormatting sqref="CC37">
    <cfRule type="cellIs" dxfId="17897" priority="2137" operator="lessThan">
      <formula>$C$4</formula>
    </cfRule>
  </conditionalFormatting>
  <conditionalFormatting sqref="CC38">
    <cfRule type="cellIs" dxfId="17896" priority="2138" operator="lessThan">
      <formula>$C$4</formula>
    </cfRule>
  </conditionalFormatting>
  <conditionalFormatting sqref="CC39">
    <cfRule type="cellIs" dxfId="17895" priority="2139" operator="lessThan">
      <formula>$C$4</formula>
    </cfRule>
  </conditionalFormatting>
  <conditionalFormatting sqref="CC40">
    <cfRule type="cellIs" dxfId="17894" priority="2140" operator="lessThan">
      <formula>$C$4</formula>
    </cfRule>
  </conditionalFormatting>
  <conditionalFormatting sqref="CC41">
    <cfRule type="cellIs" dxfId="17893" priority="2141" operator="lessThan">
      <formula>$C$4</formula>
    </cfRule>
  </conditionalFormatting>
  <conditionalFormatting sqref="CC42">
    <cfRule type="cellIs" dxfId="17892" priority="2142" operator="lessThan">
      <formula>$C$4</formula>
    </cfRule>
  </conditionalFormatting>
  <conditionalFormatting sqref="CC43">
    <cfRule type="cellIs" dxfId="17891" priority="2143" operator="lessThan">
      <formula>$C$4</formula>
    </cfRule>
  </conditionalFormatting>
  <conditionalFormatting sqref="CC44">
    <cfRule type="cellIs" dxfId="17890" priority="2144" operator="lessThan">
      <formula>$C$4</formula>
    </cfRule>
  </conditionalFormatting>
  <conditionalFormatting sqref="CC45">
    <cfRule type="cellIs" dxfId="17889" priority="2145" operator="lessThan">
      <formula>$C$4</formula>
    </cfRule>
  </conditionalFormatting>
  <conditionalFormatting sqref="CC46">
    <cfRule type="cellIs" dxfId="17888" priority="2146" operator="lessThan">
      <formula>$C$4</formula>
    </cfRule>
  </conditionalFormatting>
  <conditionalFormatting sqref="CC47">
    <cfRule type="cellIs" dxfId="17887" priority="2147" operator="lessThan">
      <formula>$C$4</formula>
    </cfRule>
  </conditionalFormatting>
  <conditionalFormatting sqref="CC48">
    <cfRule type="cellIs" dxfId="17886" priority="2148" operator="lessThan">
      <formula>$C$4</formula>
    </cfRule>
  </conditionalFormatting>
  <conditionalFormatting sqref="CC49">
    <cfRule type="cellIs" dxfId="17885" priority="2149" operator="lessThan">
      <formula>$C$4</formula>
    </cfRule>
  </conditionalFormatting>
  <conditionalFormatting sqref="CC50">
    <cfRule type="cellIs" dxfId="17884" priority="2150" operator="lessThan">
      <formula>$C$4</formula>
    </cfRule>
  </conditionalFormatting>
  <conditionalFormatting sqref="CC51">
    <cfRule type="cellIs" dxfId="17883" priority="2151" operator="lessThan">
      <formula>$C$4</formula>
    </cfRule>
  </conditionalFormatting>
  <conditionalFormatting sqref="CC52">
    <cfRule type="cellIs" dxfId="17882" priority="2152" operator="lessThan">
      <formula>$C$4</formula>
    </cfRule>
  </conditionalFormatting>
  <conditionalFormatting sqref="CC53">
    <cfRule type="cellIs" dxfId="17881" priority="2153" operator="lessThan">
      <formula>$C$4</formula>
    </cfRule>
  </conditionalFormatting>
  <conditionalFormatting sqref="CC54">
    <cfRule type="cellIs" dxfId="17880" priority="2154" operator="lessThan">
      <formula>$C$4</formula>
    </cfRule>
  </conditionalFormatting>
  <conditionalFormatting sqref="CC55">
    <cfRule type="cellIs" dxfId="17879" priority="2155" operator="lessThan">
      <formula>$C$4</formula>
    </cfRule>
  </conditionalFormatting>
  <conditionalFormatting sqref="CC56">
    <cfRule type="cellIs" dxfId="17878" priority="2156" operator="lessThan">
      <formula>$C$4</formula>
    </cfRule>
  </conditionalFormatting>
  <conditionalFormatting sqref="CC57">
    <cfRule type="cellIs" dxfId="17877" priority="2157" operator="lessThan">
      <formula>$C$4</formula>
    </cfRule>
  </conditionalFormatting>
  <conditionalFormatting sqref="CC58">
    <cfRule type="cellIs" dxfId="17876" priority="2158" operator="lessThan">
      <formula>$C$4</formula>
    </cfRule>
  </conditionalFormatting>
  <conditionalFormatting sqref="CC59">
    <cfRule type="cellIs" dxfId="17875" priority="2159" operator="lessThan">
      <formula>$C$4</formula>
    </cfRule>
  </conditionalFormatting>
  <conditionalFormatting sqref="CC60">
    <cfRule type="cellIs" dxfId="17874" priority="2160" operator="lessThan">
      <formula>$C$4</formula>
    </cfRule>
  </conditionalFormatting>
  <conditionalFormatting sqref="CD11">
    <cfRule type="cellIs" dxfId="17873" priority="2161" operator="lessThan">
      <formula>$C$4</formula>
    </cfRule>
  </conditionalFormatting>
  <conditionalFormatting sqref="CD12">
    <cfRule type="cellIs" dxfId="17872" priority="2162" operator="lessThan">
      <formula>$C$4</formula>
    </cfRule>
  </conditionalFormatting>
  <conditionalFormatting sqref="CD13">
    <cfRule type="cellIs" dxfId="17871" priority="2163" operator="lessThan">
      <formula>$C$4</formula>
    </cfRule>
  </conditionalFormatting>
  <conditionalFormatting sqref="CD14">
    <cfRule type="cellIs" dxfId="17870" priority="2164" operator="lessThan">
      <formula>$C$4</formula>
    </cfRule>
  </conditionalFormatting>
  <conditionalFormatting sqref="CD15">
    <cfRule type="cellIs" dxfId="17869" priority="2165" operator="lessThan">
      <formula>$C$4</formula>
    </cfRule>
  </conditionalFormatting>
  <conditionalFormatting sqref="CD16">
    <cfRule type="cellIs" dxfId="17868" priority="2166" operator="lessThan">
      <formula>$C$4</formula>
    </cfRule>
  </conditionalFormatting>
  <conditionalFormatting sqref="CD17">
    <cfRule type="cellIs" dxfId="17867" priority="2167" operator="lessThan">
      <formula>$C$4</formula>
    </cfRule>
  </conditionalFormatting>
  <conditionalFormatting sqref="CD18">
    <cfRule type="cellIs" dxfId="17866" priority="2168" operator="lessThan">
      <formula>$C$4</formula>
    </cfRule>
  </conditionalFormatting>
  <conditionalFormatting sqref="CD19">
    <cfRule type="cellIs" dxfId="17865" priority="2169" operator="lessThan">
      <formula>$C$4</formula>
    </cfRule>
  </conditionalFormatting>
  <conditionalFormatting sqref="CD20">
    <cfRule type="cellIs" dxfId="17864" priority="2170" operator="lessThan">
      <formula>$C$4</formula>
    </cfRule>
  </conditionalFormatting>
  <conditionalFormatting sqref="CD21">
    <cfRule type="cellIs" dxfId="17863" priority="2171" operator="lessThan">
      <formula>$C$4</formula>
    </cfRule>
  </conditionalFormatting>
  <conditionalFormatting sqref="CD22">
    <cfRule type="cellIs" dxfId="17862" priority="2172" operator="lessThan">
      <formula>$C$4</formula>
    </cfRule>
  </conditionalFormatting>
  <conditionalFormatting sqref="CD23">
    <cfRule type="cellIs" dxfId="17861" priority="2173" operator="lessThan">
      <formula>$C$4</formula>
    </cfRule>
  </conditionalFormatting>
  <conditionalFormatting sqref="CD24">
    <cfRule type="cellIs" dxfId="17860" priority="2174" operator="lessThan">
      <formula>$C$4</formula>
    </cfRule>
  </conditionalFormatting>
  <conditionalFormatting sqref="CD25">
    <cfRule type="cellIs" dxfId="17859" priority="2175" operator="lessThan">
      <formula>$C$4</formula>
    </cfRule>
  </conditionalFormatting>
  <conditionalFormatting sqref="CD26">
    <cfRule type="cellIs" dxfId="17858" priority="2176" operator="lessThan">
      <formula>$C$4</formula>
    </cfRule>
  </conditionalFormatting>
  <conditionalFormatting sqref="CD27">
    <cfRule type="cellIs" dxfId="17857" priority="2177" operator="lessThan">
      <formula>$C$4</formula>
    </cfRule>
  </conditionalFormatting>
  <conditionalFormatting sqref="CD28">
    <cfRule type="cellIs" dxfId="17856" priority="2178" operator="lessThan">
      <formula>$C$4</formula>
    </cfRule>
  </conditionalFormatting>
  <conditionalFormatting sqref="CD29">
    <cfRule type="cellIs" dxfId="17855" priority="2179" operator="lessThan">
      <formula>$C$4</formula>
    </cfRule>
  </conditionalFormatting>
  <conditionalFormatting sqref="CD30">
    <cfRule type="cellIs" dxfId="17854" priority="2180" operator="lessThan">
      <formula>$C$4</formula>
    </cfRule>
  </conditionalFormatting>
  <conditionalFormatting sqref="CD31">
    <cfRule type="cellIs" dxfId="17853" priority="2181" operator="lessThan">
      <formula>$C$4</formula>
    </cfRule>
  </conditionalFormatting>
  <conditionalFormatting sqref="CD32">
    <cfRule type="cellIs" dxfId="17852" priority="2182" operator="lessThan">
      <formula>$C$4</formula>
    </cfRule>
  </conditionalFormatting>
  <conditionalFormatting sqref="CD33">
    <cfRule type="cellIs" dxfId="17851" priority="2183" operator="lessThan">
      <formula>$C$4</formula>
    </cfRule>
  </conditionalFormatting>
  <conditionalFormatting sqref="CD34">
    <cfRule type="cellIs" dxfId="17850" priority="2184" operator="lessThan">
      <formula>$C$4</formula>
    </cfRule>
  </conditionalFormatting>
  <conditionalFormatting sqref="CD35">
    <cfRule type="cellIs" dxfId="17849" priority="2185" operator="lessThan">
      <formula>$C$4</formula>
    </cfRule>
  </conditionalFormatting>
  <conditionalFormatting sqref="CD36">
    <cfRule type="cellIs" dxfId="17848" priority="2186" operator="lessThan">
      <formula>$C$4</formula>
    </cfRule>
  </conditionalFormatting>
  <conditionalFormatting sqref="CD37">
    <cfRule type="cellIs" dxfId="17847" priority="2187" operator="lessThan">
      <formula>$C$4</formula>
    </cfRule>
  </conditionalFormatting>
  <conditionalFormatting sqref="CD38">
    <cfRule type="cellIs" dxfId="17846" priority="2188" operator="lessThan">
      <formula>$C$4</formula>
    </cfRule>
  </conditionalFormatting>
  <conditionalFormatting sqref="CD39">
    <cfRule type="cellIs" dxfId="17845" priority="2189" operator="lessThan">
      <formula>$C$4</formula>
    </cfRule>
  </conditionalFormatting>
  <conditionalFormatting sqref="CD40">
    <cfRule type="cellIs" dxfId="17844" priority="2190" operator="lessThan">
      <formula>$C$4</formula>
    </cfRule>
  </conditionalFormatting>
  <conditionalFormatting sqref="CD41">
    <cfRule type="cellIs" dxfId="17843" priority="2191" operator="lessThan">
      <formula>$C$4</formula>
    </cfRule>
  </conditionalFormatting>
  <conditionalFormatting sqref="CD42">
    <cfRule type="cellIs" dxfId="17842" priority="2192" operator="lessThan">
      <formula>$C$4</formula>
    </cfRule>
  </conditionalFormatting>
  <conditionalFormatting sqref="CD43">
    <cfRule type="cellIs" dxfId="17841" priority="2193" operator="lessThan">
      <formula>$C$4</formula>
    </cfRule>
  </conditionalFormatting>
  <conditionalFormatting sqref="CD44">
    <cfRule type="cellIs" dxfId="17840" priority="2194" operator="lessThan">
      <formula>$C$4</formula>
    </cfRule>
  </conditionalFormatting>
  <conditionalFormatting sqref="CD45">
    <cfRule type="cellIs" dxfId="17839" priority="2195" operator="lessThan">
      <formula>$C$4</formula>
    </cfRule>
  </conditionalFormatting>
  <conditionalFormatting sqref="CD46">
    <cfRule type="cellIs" dxfId="17838" priority="2196" operator="lessThan">
      <formula>$C$4</formula>
    </cfRule>
  </conditionalFormatting>
  <conditionalFormatting sqref="CD47">
    <cfRule type="cellIs" dxfId="17837" priority="2197" operator="lessThan">
      <formula>$C$4</formula>
    </cfRule>
  </conditionalFormatting>
  <conditionalFormatting sqref="CD48">
    <cfRule type="cellIs" dxfId="17836" priority="2198" operator="lessThan">
      <formula>$C$4</formula>
    </cfRule>
  </conditionalFormatting>
  <conditionalFormatting sqref="CD49">
    <cfRule type="cellIs" dxfId="17835" priority="2199" operator="lessThan">
      <formula>$C$4</formula>
    </cfRule>
  </conditionalFormatting>
  <conditionalFormatting sqref="CD50">
    <cfRule type="cellIs" dxfId="17834" priority="2200" operator="lessThan">
      <formula>$C$4</formula>
    </cfRule>
  </conditionalFormatting>
  <conditionalFormatting sqref="CD51">
    <cfRule type="cellIs" dxfId="17833" priority="2201" operator="lessThan">
      <formula>$C$4</formula>
    </cfRule>
  </conditionalFormatting>
  <conditionalFormatting sqref="CD52">
    <cfRule type="cellIs" dxfId="17832" priority="2202" operator="lessThan">
      <formula>$C$4</formula>
    </cfRule>
  </conditionalFormatting>
  <conditionalFormatting sqref="CD53">
    <cfRule type="cellIs" dxfId="17831" priority="2203" operator="lessThan">
      <formula>$C$4</formula>
    </cfRule>
  </conditionalFormatting>
  <conditionalFormatting sqref="CD54">
    <cfRule type="cellIs" dxfId="17830" priority="2204" operator="lessThan">
      <formula>$C$4</formula>
    </cfRule>
  </conditionalFormatting>
  <conditionalFormatting sqref="CD55">
    <cfRule type="cellIs" dxfId="17829" priority="2205" operator="lessThan">
      <formula>$C$4</formula>
    </cfRule>
  </conditionalFormatting>
  <conditionalFormatting sqref="CD56">
    <cfRule type="cellIs" dxfId="17828" priority="2206" operator="lessThan">
      <formula>$C$4</formula>
    </cfRule>
  </conditionalFormatting>
  <conditionalFormatting sqref="CD57">
    <cfRule type="cellIs" dxfId="17827" priority="2207" operator="lessThan">
      <formula>$C$4</formula>
    </cfRule>
  </conditionalFormatting>
  <conditionalFormatting sqref="CD58">
    <cfRule type="cellIs" dxfId="17826" priority="2208" operator="lessThan">
      <formula>$C$4</formula>
    </cfRule>
  </conditionalFormatting>
  <conditionalFormatting sqref="CD59">
    <cfRule type="cellIs" dxfId="17825" priority="2209" operator="lessThan">
      <formula>$C$4</formula>
    </cfRule>
  </conditionalFormatting>
  <conditionalFormatting sqref="CD60">
    <cfRule type="cellIs" dxfId="17824" priority="2210" operator="lessThan">
      <formula>$C$4</formula>
    </cfRule>
  </conditionalFormatting>
  <conditionalFormatting sqref="CE11">
    <cfRule type="cellIs" dxfId="17823" priority="2211" operator="lessThan">
      <formula>$C$4</formula>
    </cfRule>
  </conditionalFormatting>
  <conditionalFormatting sqref="CE12">
    <cfRule type="cellIs" dxfId="17822" priority="2212" operator="lessThan">
      <formula>$C$4</formula>
    </cfRule>
  </conditionalFormatting>
  <conditionalFormatting sqref="CE13">
    <cfRule type="cellIs" dxfId="17821" priority="2213" operator="lessThan">
      <formula>$C$4</formula>
    </cfRule>
  </conditionalFormatting>
  <conditionalFormatting sqref="CE14">
    <cfRule type="cellIs" dxfId="17820" priority="2214" operator="lessThan">
      <formula>$C$4</formula>
    </cfRule>
  </conditionalFormatting>
  <conditionalFormatting sqref="CE15">
    <cfRule type="cellIs" dxfId="17819" priority="2215" operator="lessThan">
      <formula>$C$4</formula>
    </cfRule>
  </conditionalFormatting>
  <conditionalFormatting sqref="CE16">
    <cfRule type="cellIs" dxfId="17818" priority="2216" operator="lessThan">
      <formula>$C$4</formula>
    </cfRule>
  </conditionalFormatting>
  <conditionalFormatting sqref="CE17">
    <cfRule type="cellIs" dxfId="17817" priority="2217" operator="lessThan">
      <formula>$C$4</formula>
    </cfRule>
  </conditionalFormatting>
  <conditionalFormatting sqref="CE18">
    <cfRule type="cellIs" dxfId="17816" priority="2218" operator="lessThan">
      <formula>$C$4</formula>
    </cfRule>
  </conditionalFormatting>
  <conditionalFormatting sqref="CE19">
    <cfRule type="cellIs" dxfId="17815" priority="2219" operator="lessThan">
      <formula>$C$4</formula>
    </cfRule>
  </conditionalFormatting>
  <conditionalFormatting sqref="CE20">
    <cfRule type="cellIs" dxfId="17814" priority="2220" operator="lessThan">
      <formula>$C$4</formula>
    </cfRule>
  </conditionalFormatting>
  <conditionalFormatting sqref="CE21">
    <cfRule type="cellIs" dxfId="17813" priority="2221" operator="lessThan">
      <formula>$C$4</formula>
    </cfRule>
  </conditionalFormatting>
  <conditionalFormatting sqref="CE22">
    <cfRule type="cellIs" dxfId="17812" priority="2222" operator="lessThan">
      <formula>$C$4</formula>
    </cfRule>
  </conditionalFormatting>
  <conditionalFormatting sqref="CE23">
    <cfRule type="cellIs" dxfId="17811" priority="2223" operator="lessThan">
      <formula>$C$4</formula>
    </cfRule>
  </conditionalFormatting>
  <conditionalFormatting sqref="CE24">
    <cfRule type="cellIs" dxfId="17810" priority="2224" operator="lessThan">
      <formula>$C$4</formula>
    </cfRule>
  </conditionalFormatting>
  <conditionalFormatting sqref="CE25">
    <cfRule type="cellIs" dxfId="17809" priority="2225" operator="lessThan">
      <formula>$C$4</formula>
    </cfRule>
  </conditionalFormatting>
  <conditionalFormatting sqref="CE26">
    <cfRule type="cellIs" dxfId="17808" priority="2226" operator="lessThan">
      <formula>$C$4</formula>
    </cfRule>
  </conditionalFormatting>
  <conditionalFormatting sqref="CE27">
    <cfRule type="cellIs" dxfId="17807" priority="2227" operator="lessThan">
      <formula>$C$4</formula>
    </cfRule>
  </conditionalFormatting>
  <conditionalFormatting sqref="CE28">
    <cfRule type="cellIs" dxfId="17806" priority="2228" operator="lessThan">
      <formula>$C$4</formula>
    </cfRule>
  </conditionalFormatting>
  <conditionalFormatting sqref="CE29">
    <cfRule type="cellIs" dxfId="17805" priority="2229" operator="lessThan">
      <formula>$C$4</formula>
    </cfRule>
  </conditionalFormatting>
  <conditionalFormatting sqref="CE30">
    <cfRule type="cellIs" dxfId="17804" priority="2230" operator="lessThan">
      <formula>$C$4</formula>
    </cfRule>
  </conditionalFormatting>
  <conditionalFormatting sqref="CE31">
    <cfRule type="cellIs" dxfId="17803" priority="2231" operator="lessThan">
      <formula>$C$4</formula>
    </cfRule>
  </conditionalFormatting>
  <conditionalFormatting sqref="CE32">
    <cfRule type="cellIs" dxfId="17802" priority="2232" operator="lessThan">
      <formula>$C$4</formula>
    </cfRule>
  </conditionalFormatting>
  <conditionalFormatting sqref="CE33">
    <cfRule type="cellIs" dxfId="17801" priority="2233" operator="lessThan">
      <formula>$C$4</formula>
    </cfRule>
  </conditionalFormatting>
  <conditionalFormatting sqref="CE34">
    <cfRule type="cellIs" dxfId="17800" priority="2234" operator="lessThan">
      <formula>$C$4</formula>
    </cfRule>
  </conditionalFormatting>
  <conditionalFormatting sqref="CE35">
    <cfRule type="cellIs" dxfId="17799" priority="2235" operator="lessThan">
      <formula>$C$4</formula>
    </cfRule>
  </conditionalFormatting>
  <conditionalFormatting sqref="CE36">
    <cfRule type="cellIs" dxfId="17798" priority="2236" operator="lessThan">
      <formula>$C$4</formula>
    </cfRule>
  </conditionalFormatting>
  <conditionalFormatting sqref="CE37">
    <cfRule type="cellIs" dxfId="17797" priority="2237" operator="lessThan">
      <formula>$C$4</formula>
    </cfRule>
  </conditionalFormatting>
  <conditionalFormatting sqref="CE38">
    <cfRule type="cellIs" dxfId="17796" priority="2238" operator="lessThan">
      <formula>$C$4</formula>
    </cfRule>
  </conditionalFormatting>
  <conditionalFormatting sqref="CE39">
    <cfRule type="cellIs" dxfId="17795" priority="2239" operator="lessThan">
      <formula>$C$4</formula>
    </cfRule>
  </conditionalFormatting>
  <conditionalFormatting sqref="CE40">
    <cfRule type="cellIs" dxfId="17794" priority="2240" operator="lessThan">
      <formula>$C$4</formula>
    </cfRule>
  </conditionalFormatting>
  <conditionalFormatting sqref="CE41">
    <cfRule type="cellIs" dxfId="17793" priority="2241" operator="lessThan">
      <formula>$C$4</formula>
    </cfRule>
  </conditionalFormatting>
  <conditionalFormatting sqref="CE42">
    <cfRule type="cellIs" dxfId="17792" priority="2242" operator="lessThan">
      <formula>$C$4</formula>
    </cfRule>
  </conditionalFormatting>
  <conditionalFormatting sqref="CE43">
    <cfRule type="cellIs" dxfId="17791" priority="2243" operator="lessThan">
      <formula>$C$4</formula>
    </cfRule>
  </conditionalFormatting>
  <conditionalFormatting sqref="CE44">
    <cfRule type="cellIs" dxfId="17790" priority="2244" operator="lessThan">
      <formula>$C$4</formula>
    </cfRule>
  </conditionalFormatting>
  <conditionalFormatting sqref="CE45">
    <cfRule type="cellIs" dxfId="17789" priority="2245" operator="lessThan">
      <formula>$C$4</formula>
    </cfRule>
  </conditionalFormatting>
  <conditionalFormatting sqref="CE46">
    <cfRule type="cellIs" dxfId="17788" priority="2246" operator="lessThan">
      <formula>$C$4</formula>
    </cfRule>
  </conditionalFormatting>
  <conditionalFormatting sqref="CE47">
    <cfRule type="cellIs" dxfId="17787" priority="2247" operator="lessThan">
      <formula>$C$4</formula>
    </cfRule>
  </conditionalFormatting>
  <conditionalFormatting sqref="CE48">
    <cfRule type="cellIs" dxfId="17786" priority="2248" operator="lessThan">
      <formula>$C$4</formula>
    </cfRule>
  </conditionalFormatting>
  <conditionalFormatting sqref="CE49">
    <cfRule type="cellIs" dxfId="17785" priority="2249" operator="lessThan">
      <formula>$C$4</formula>
    </cfRule>
  </conditionalFormatting>
  <conditionalFormatting sqref="CE50">
    <cfRule type="cellIs" dxfId="17784" priority="2250" operator="lessThan">
      <formula>$C$4</formula>
    </cfRule>
  </conditionalFormatting>
  <conditionalFormatting sqref="CE51">
    <cfRule type="cellIs" dxfId="17783" priority="2251" operator="lessThan">
      <formula>$C$4</formula>
    </cfRule>
  </conditionalFormatting>
  <conditionalFormatting sqref="CE52">
    <cfRule type="cellIs" dxfId="17782" priority="2252" operator="lessThan">
      <formula>$C$4</formula>
    </cfRule>
  </conditionalFormatting>
  <conditionalFormatting sqref="CE53">
    <cfRule type="cellIs" dxfId="17781" priority="2253" operator="lessThan">
      <formula>$C$4</formula>
    </cfRule>
  </conditionalFormatting>
  <conditionalFormatting sqref="CE54">
    <cfRule type="cellIs" dxfId="17780" priority="2254" operator="lessThan">
      <formula>$C$4</formula>
    </cfRule>
  </conditionalFormatting>
  <conditionalFormatting sqref="CE55">
    <cfRule type="cellIs" dxfId="17779" priority="2255" operator="lessThan">
      <formula>$C$4</formula>
    </cfRule>
  </conditionalFormatting>
  <conditionalFormatting sqref="CE56">
    <cfRule type="cellIs" dxfId="17778" priority="2256" operator="lessThan">
      <formula>$C$4</formula>
    </cfRule>
  </conditionalFormatting>
  <conditionalFormatting sqref="CE57">
    <cfRule type="cellIs" dxfId="17777" priority="2257" operator="lessThan">
      <formula>$C$4</formula>
    </cfRule>
  </conditionalFormatting>
  <conditionalFormatting sqref="CE58">
    <cfRule type="cellIs" dxfId="17776" priority="2258" operator="lessThan">
      <formula>$C$4</formula>
    </cfRule>
  </conditionalFormatting>
  <conditionalFormatting sqref="CE59">
    <cfRule type="cellIs" dxfId="17775" priority="2259" operator="lessThan">
      <formula>$C$4</formula>
    </cfRule>
  </conditionalFormatting>
  <conditionalFormatting sqref="CE60">
    <cfRule type="cellIs" dxfId="17774" priority="2260" operator="lessThan">
      <formula>$C$4</formula>
    </cfRule>
  </conditionalFormatting>
  <conditionalFormatting sqref="CF11">
    <cfRule type="cellIs" dxfId="17773" priority="2261" operator="lessThan">
      <formula>$C$4</formula>
    </cfRule>
  </conditionalFormatting>
  <conditionalFormatting sqref="CF12">
    <cfRule type="cellIs" dxfId="17772" priority="2262" operator="lessThan">
      <formula>$C$4</formula>
    </cfRule>
  </conditionalFormatting>
  <conditionalFormatting sqref="CF13">
    <cfRule type="cellIs" dxfId="17771" priority="2263" operator="lessThan">
      <formula>$C$4</formula>
    </cfRule>
  </conditionalFormatting>
  <conditionalFormatting sqref="CF14">
    <cfRule type="cellIs" dxfId="17770" priority="2264" operator="lessThan">
      <formula>$C$4</formula>
    </cfRule>
  </conditionalFormatting>
  <conditionalFormatting sqref="CF15">
    <cfRule type="cellIs" dxfId="17769" priority="2265" operator="lessThan">
      <formula>$C$4</formula>
    </cfRule>
  </conditionalFormatting>
  <conditionalFormatting sqref="CF16">
    <cfRule type="cellIs" dxfId="17768" priority="2266" operator="lessThan">
      <formula>$C$4</formula>
    </cfRule>
  </conditionalFormatting>
  <conditionalFormatting sqref="CF17">
    <cfRule type="cellIs" dxfId="17767" priority="2267" operator="lessThan">
      <formula>$C$4</formula>
    </cfRule>
  </conditionalFormatting>
  <conditionalFormatting sqref="CF18">
    <cfRule type="cellIs" dxfId="17766" priority="2268" operator="lessThan">
      <formula>$C$4</formula>
    </cfRule>
  </conditionalFormatting>
  <conditionalFormatting sqref="CF19">
    <cfRule type="cellIs" dxfId="17765" priority="2269" operator="lessThan">
      <formula>$C$4</formula>
    </cfRule>
  </conditionalFormatting>
  <conditionalFormatting sqref="CF20">
    <cfRule type="cellIs" dxfId="17764" priority="2270" operator="lessThan">
      <formula>$C$4</formula>
    </cfRule>
  </conditionalFormatting>
  <conditionalFormatting sqref="CF21">
    <cfRule type="cellIs" dxfId="17763" priority="2271" operator="lessThan">
      <formula>$C$4</formula>
    </cfRule>
  </conditionalFormatting>
  <conditionalFormatting sqref="CF22">
    <cfRule type="cellIs" dxfId="17762" priority="2272" operator="lessThan">
      <formula>$C$4</formula>
    </cfRule>
  </conditionalFormatting>
  <conditionalFormatting sqref="CF23">
    <cfRule type="cellIs" dxfId="17761" priority="2273" operator="lessThan">
      <formula>$C$4</formula>
    </cfRule>
  </conditionalFormatting>
  <conditionalFormatting sqref="CF24">
    <cfRule type="cellIs" dxfId="17760" priority="2274" operator="lessThan">
      <formula>$C$4</formula>
    </cfRule>
  </conditionalFormatting>
  <conditionalFormatting sqref="CF25">
    <cfRule type="cellIs" dxfId="17759" priority="2275" operator="lessThan">
      <formula>$C$4</formula>
    </cfRule>
  </conditionalFormatting>
  <conditionalFormatting sqref="CF26">
    <cfRule type="cellIs" dxfId="17758" priority="2276" operator="lessThan">
      <formula>$C$4</formula>
    </cfRule>
  </conditionalFormatting>
  <conditionalFormatting sqref="CF27">
    <cfRule type="cellIs" dxfId="17757" priority="2277" operator="lessThan">
      <formula>$C$4</formula>
    </cfRule>
  </conditionalFormatting>
  <conditionalFormatting sqref="CF28">
    <cfRule type="cellIs" dxfId="17756" priority="2278" operator="lessThan">
      <formula>$C$4</formula>
    </cfRule>
  </conditionalFormatting>
  <conditionalFormatting sqref="CF29">
    <cfRule type="cellIs" dxfId="17755" priority="2279" operator="lessThan">
      <formula>$C$4</formula>
    </cfRule>
  </conditionalFormatting>
  <conditionalFormatting sqref="CF30">
    <cfRule type="cellIs" dxfId="17754" priority="2280" operator="lessThan">
      <formula>$C$4</formula>
    </cfRule>
  </conditionalFormatting>
  <conditionalFormatting sqref="CF31">
    <cfRule type="cellIs" dxfId="17753" priority="2281" operator="lessThan">
      <formula>$C$4</formula>
    </cfRule>
  </conditionalFormatting>
  <conditionalFormatting sqref="CF32">
    <cfRule type="cellIs" dxfId="17752" priority="2282" operator="lessThan">
      <formula>$C$4</formula>
    </cfRule>
  </conditionalFormatting>
  <conditionalFormatting sqref="CF33">
    <cfRule type="cellIs" dxfId="17751" priority="2283" operator="lessThan">
      <formula>$C$4</formula>
    </cfRule>
  </conditionalFormatting>
  <conditionalFormatting sqref="CF34">
    <cfRule type="cellIs" dxfId="17750" priority="2284" operator="lessThan">
      <formula>$C$4</formula>
    </cfRule>
  </conditionalFormatting>
  <conditionalFormatting sqref="CF35">
    <cfRule type="cellIs" dxfId="17749" priority="2285" operator="lessThan">
      <formula>$C$4</formula>
    </cfRule>
  </conditionalFormatting>
  <conditionalFormatting sqref="CF36">
    <cfRule type="cellIs" dxfId="17748" priority="2286" operator="lessThan">
      <formula>$C$4</formula>
    </cfRule>
  </conditionalFormatting>
  <conditionalFormatting sqref="CF37">
    <cfRule type="cellIs" dxfId="17747" priority="2287" operator="lessThan">
      <formula>$C$4</formula>
    </cfRule>
  </conditionalFormatting>
  <conditionalFormatting sqref="CF38">
    <cfRule type="cellIs" dxfId="17746" priority="2288" operator="lessThan">
      <formula>$C$4</formula>
    </cfRule>
  </conditionalFormatting>
  <conditionalFormatting sqref="CF39">
    <cfRule type="cellIs" dxfId="17745" priority="2289" operator="lessThan">
      <formula>$C$4</formula>
    </cfRule>
  </conditionalFormatting>
  <conditionalFormatting sqref="CF40">
    <cfRule type="cellIs" dxfId="17744" priority="2290" operator="lessThan">
      <formula>$C$4</formula>
    </cfRule>
  </conditionalFormatting>
  <conditionalFormatting sqref="CF41">
    <cfRule type="cellIs" dxfId="17743" priority="2291" operator="lessThan">
      <formula>$C$4</formula>
    </cfRule>
  </conditionalFormatting>
  <conditionalFormatting sqref="CF42">
    <cfRule type="cellIs" dxfId="17742" priority="2292" operator="lessThan">
      <formula>$C$4</formula>
    </cfRule>
  </conditionalFormatting>
  <conditionalFormatting sqref="CF43">
    <cfRule type="cellIs" dxfId="17741" priority="2293" operator="lessThan">
      <formula>$C$4</formula>
    </cfRule>
  </conditionalFormatting>
  <conditionalFormatting sqref="CF44">
    <cfRule type="cellIs" dxfId="17740" priority="2294" operator="lessThan">
      <formula>$C$4</formula>
    </cfRule>
  </conditionalFormatting>
  <conditionalFormatting sqref="CF45">
    <cfRule type="cellIs" dxfId="17739" priority="2295" operator="lessThan">
      <formula>$C$4</formula>
    </cfRule>
  </conditionalFormatting>
  <conditionalFormatting sqref="CF46">
    <cfRule type="cellIs" dxfId="17738" priority="2296" operator="lessThan">
      <formula>$C$4</formula>
    </cfRule>
  </conditionalFormatting>
  <conditionalFormatting sqref="CF47">
    <cfRule type="cellIs" dxfId="17737" priority="2297" operator="lessThan">
      <formula>$C$4</formula>
    </cfRule>
  </conditionalFormatting>
  <conditionalFormatting sqref="CF48">
    <cfRule type="cellIs" dxfId="17736" priority="2298" operator="lessThan">
      <formula>$C$4</formula>
    </cfRule>
  </conditionalFormatting>
  <conditionalFormatting sqref="CF49">
    <cfRule type="cellIs" dxfId="17735" priority="2299" operator="lessThan">
      <formula>$C$4</formula>
    </cfRule>
  </conditionalFormatting>
  <conditionalFormatting sqref="CF50">
    <cfRule type="cellIs" dxfId="17734" priority="2300" operator="lessThan">
      <formula>$C$4</formula>
    </cfRule>
  </conditionalFormatting>
  <conditionalFormatting sqref="CF51">
    <cfRule type="cellIs" dxfId="17733" priority="2301" operator="lessThan">
      <formula>$C$4</formula>
    </cfRule>
  </conditionalFormatting>
  <conditionalFormatting sqref="CF52">
    <cfRule type="cellIs" dxfId="17732" priority="2302" operator="lessThan">
      <formula>$C$4</formula>
    </cfRule>
  </conditionalFormatting>
  <conditionalFormatting sqref="CF53">
    <cfRule type="cellIs" dxfId="17731" priority="2303" operator="lessThan">
      <formula>$C$4</formula>
    </cfRule>
  </conditionalFormatting>
  <conditionalFormatting sqref="CF54">
    <cfRule type="cellIs" dxfId="17730" priority="2304" operator="lessThan">
      <formula>$C$4</formula>
    </cfRule>
  </conditionalFormatting>
  <conditionalFormatting sqref="CF55">
    <cfRule type="cellIs" dxfId="17729" priority="2305" operator="lessThan">
      <formula>$C$4</formula>
    </cfRule>
  </conditionalFormatting>
  <conditionalFormatting sqref="CF56">
    <cfRule type="cellIs" dxfId="17728" priority="2306" operator="lessThan">
      <formula>$C$4</formula>
    </cfRule>
  </conditionalFormatting>
  <conditionalFormatting sqref="CF57">
    <cfRule type="cellIs" dxfId="17727" priority="2307" operator="lessThan">
      <formula>$C$4</formula>
    </cfRule>
  </conditionalFormatting>
  <conditionalFormatting sqref="CF58">
    <cfRule type="cellIs" dxfId="17726" priority="2308" operator="lessThan">
      <formula>$C$4</formula>
    </cfRule>
  </conditionalFormatting>
  <conditionalFormatting sqref="CF59">
    <cfRule type="cellIs" dxfId="17725" priority="2309" operator="lessThan">
      <formula>$C$4</formula>
    </cfRule>
  </conditionalFormatting>
  <conditionalFormatting sqref="CF60">
    <cfRule type="cellIs" dxfId="17724" priority="2310" operator="lessThan">
      <formula>$C$4</formula>
    </cfRule>
  </conditionalFormatting>
  <conditionalFormatting sqref="CG11">
    <cfRule type="cellIs" dxfId="17723" priority="2311" operator="lessThan">
      <formula>$C$4</formula>
    </cfRule>
  </conditionalFormatting>
  <conditionalFormatting sqref="CG12">
    <cfRule type="cellIs" dxfId="17722" priority="2312" operator="lessThan">
      <formula>$C$4</formula>
    </cfRule>
  </conditionalFormatting>
  <conditionalFormatting sqref="CG13">
    <cfRule type="cellIs" dxfId="17721" priority="2313" operator="lessThan">
      <formula>$C$4</formula>
    </cfRule>
  </conditionalFormatting>
  <conditionalFormatting sqref="CG14">
    <cfRule type="cellIs" dxfId="17720" priority="2314" operator="lessThan">
      <formula>$C$4</formula>
    </cfRule>
  </conditionalFormatting>
  <conditionalFormatting sqref="CG15">
    <cfRule type="cellIs" dxfId="17719" priority="2315" operator="lessThan">
      <formula>$C$4</formula>
    </cfRule>
  </conditionalFormatting>
  <conditionalFormatting sqref="CG16">
    <cfRule type="cellIs" dxfId="17718" priority="2316" operator="lessThan">
      <formula>$C$4</formula>
    </cfRule>
  </conditionalFormatting>
  <conditionalFormatting sqref="CG17">
    <cfRule type="cellIs" dxfId="17717" priority="2317" operator="lessThan">
      <formula>$C$4</formula>
    </cfRule>
  </conditionalFormatting>
  <conditionalFormatting sqref="CG18">
    <cfRule type="cellIs" dxfId="17716" priority="2318" operator="lessThan">
      <formula>$C$4</formula>
    </cfRule>
  </conditionalFormatting>
  <conditionalFormatting sqref="CG19">
    <cfRule type="cellIs" dxfId="17715" priority="2319" operator="lessThan">
      <formula>$C$4</formula>
    </cfRule>
  </conditionalFormatting>
  <conditionalFormatting sqref="CG20">
    <cfRule type="cellIs" dxfId="17714" priority="2320" operator="lessThan">
      <formula>$C$4</formula>
    </cfRule>
  </conditionalFormatting>
  <conditionalFormatting sqref="CG21">
    <cfRule type="cellIs" dxfId="17713" priority="2321" operator="lessThan">
      <formula>$C$4</formula>
    </cfRule>
  </conditionalFormatting>
  <conditionalFormatting sqref="CG22">
    <cfRule type="cellIs" dxfId="17712" priority="2322" operator="lessThan">
      <formula>$C$4</formula>
    </cfRule>
  </conditionalFormatting>
  <conditionalFormatting sqref="CG23">
    <cfRule type="cellIs" dxfId="17711" priority="2323" operator="lessThan">
      <formula>$C$4</formula>
    </cfRule>
  </conditionalFormatting>
  <conditionalFormatting sqref="CG24">
    <cfRule type="cellIs" dxfId="17710" priority="2324" operator="lessThan">
      <formula>$C$4</formula>
    </cfRule>
  </conditionalFormatting>
  <conditionalFormatting sqref="CG25">
    <cfRule type="cellIs" dxfId="17709" priority="2325" operator="lessThan">
      <formula>$C$4</formula>
    </cfRule>
  </conditionalFormatting>
  <conditionalFormatting sqref="CG26">
    <cfRule type="cellIs" dxfId="17708" priority="2326" operator="lessThan">
      <formula>$C$4</formula>
    </cfRule>
  </conditionalFormatting>
  <conditionalFormatting sqref="CG27">
    <cfRule type="cellIs" dxfId="17707" priority="2327" operator="lessThan">
      <formula>$C$4</formula>
    </cfRule>
  </conditionalFormatting>
  <conditionalFormatting sqref="CG28">
    <cfRule type="cellIs" dxfId="17706" priority="2328" operator="lessThan">
      <formula>$C$4</formula>
    </cfRule>
  </conditionalFormatting>
  <conditionalFormatting sqref="CG29">
    <cfRule type="cellIs" dxfId="17705" priority="2329" operator="lessThan">
      <formula>$C$4</formula>
    </cfRule>
  </conditionalFormatting>
  <conditionalFormatting sqref="CG30">
    <cfRule type="cellIs" dxfId="17704" priority="2330" operator="lessThan">
      <formula>$C$4</formula>
    </cfRule>
  </conditionalFormatting>
  <conditionalFormatting sqref="CG31">
    <cfRule type="cellIs" dxfId="17703" priority="2331" operator="lessThan">
      <formula>$C$4</formula>
    </cfRule>
  </conditionalFormatting>
  <conditionalFormatting sqref="CG32">
    <cfRule type="cellIs" dxfId="17702" priority="2332" operator="lessThan">
      <formula>$C$4</formula>
    </cfRule>
  </conditionalFormatting>
  <conditionalFormatting sqref="CG33">
    <cfRule type="cellIs" dxfId="17701" priority="2333" operator="lessThan">
      <formula>$C$4</formula>
    </cfRule>
  </conditionalFormatting>
  <conditionalFormatting sqref="CG34">
    <cfRule type="cellIs" dxfId="17700" priority="2334" operator="lessThan">
      <formula>$C$4</formula>
    </cfRule>
  </conditionalFormatting>
  <conditionalFormatting sqref="CG35">
    <cfRule type="cellIs" dxfId="17699" priority="2335" operator="lessThan">
      <formula>$C$4</formula>
    </cfRule>
  </conditionalFormatting>
  <conditionalFormatting sqref="CG36">
    <cfRule type="cellIs" dxfId="17698" priority="2336" operator="lessThan">
      <formula>$C$4</formula>
    </cfRule>
  </conditionalFormatting>
  <conditionalFormatting sqref="CG37">
    <cfRule type="cellIs" dxfId="17697" priority="2337" operator="lessThan">
      <formula>$C$4</formula>
    </cfRule>
  </conditionalFormatting>
  <conditionalFormatting sqref="CG38">
    <cfRule type="cellIs" dxfId="17696" priority="2338" operator="lessThan">
      <formula>$C$4</formula>
    </cfRule>
  </conditionalFormatting>
  <conditionalFormatting sqref="CG39">
    <cfRule type="cellIs" dxfId="17695" priority="2339" operator="lessThan">
      <formula>$C$4</formula>
    </cfRule>
  </conditionalFormatting>
  <conditionalFormatting sqref="CG40">
    <cfRule type="cellIs" dxfId="17694" priority="2340" operator="lessThan">
      <formula>$C$4</formula>
    </cfRule>
  </conditionalFormatting>
  <conditionalFormatting sqref="CG41">
    <cfRule type="cellIs" dxfId="17693" priority="2341" operator="lessThan">
      <formula>$C$4</formula>
    </cfRule>
  </conditionalFormatting>
  <conditionalFormatting sqref="CG42">
    <cfRule type="cellIs" dxfId="17692" priority="2342" operator="lessThan">
      <formula>$C$4</formula>
    </cfRule>
  </conditionalFormatting>
  <conditionalFormatting sqref="CG43">
    <cfRule type="cellIs" dxfId="17691" priority="2343" operator="lessThan">
      <formula>$C$4</formula>
    </cfRule>
  </conditionalFormatting>
  <conditionalFormatting sqref="CG44">
    <cfRule type="cellIs" dxfId="17690" priority="2344" operator="lessThan">
      <formula>$C$4</formula>
    </cfRule>
  </conditionalFormatting>
  <conditionalFormatting sqref="CG45">
    <cfRule type="cellIs" dxfId="17689" priority="2345" operator="lessThan">
      <formula>$C$4</formula>
    </cfRule>
  </conditionalFormatting>
  <conditionalFormatting sqref="CG46">
    <cfRule type="cellIs" dxfId="17688" priority="2346" operator="lessThan">
      <formula>$C$4</formula>
    </cfRule>
  </conditionalFormatting>
  <conditionalFormatting sqref="CG47">
    <cfRule type="cellIs" dxfId="17687" priority="2347" operator="lessThan">
      <formula>$C$4</formula>
    </cfRule>
  </conditionalFormatting>
  <conditionalFormatting sqref="CG48">
    <cfRule type="cellIs" dxfId="17686" priority="2348" operator="lessThan">
      <formula>$C$4</formula>
    </cfRule>
  </conditionalFormatting>
  <conditionalFormatting sqref="CG49">
    <cfRule type="cellIs" dxfId="17685" priority="2349" operator="lessThan">
      <formula>$C$4</formula>
    </cfRule>
  </conditionalFormatting>
  <conditionalFormatting sqref="CG50">
    <cfRule type="cellIs" dxfId="17684" priority="2350" operator="lessThan">
      <formula>$C$4</formula>
    </cfRule>
  </conditionalFormatting>
  <conditionalFormatting sqref="CG51">
    <cfRule type="cellIs" dxfId="17683" priority="2351" operator="lessThan">
      <formula>$C$4</formula>
    </cfRule>
  </conditionalFormatting>
  <conditionalFormatting sqref="CG52">
    <cfRule type="cellIs" dxfId="17682" priority="2352" operator="lessThan">
      <formula>$C$4</formula>
    </cfRule>
  </conditionalFormatting>
  <conditionalFormatting sqref="CG53">
    <cfRule type="cellIs" dxfId="17681" priority="2353" operator="lessThan">
      <formula>$C$4</formula>
    </cfRule>
  </conditionalFormatting>
  <conditionalFormatting sqref="CG54">
    <cfRule type="cellIs" dxfId="17680" priority="2354" operator="lessThan">
      <formula>$C$4</formula>
    </cfRule>
  </conditionalFormatting>
  <conditionalFormatting sqref="CG55">
    <cfRule type="cellIs" dxfId="17679" priority="2355" operator="lessThan">
      <formula>$C$4</formula>
    </cfRule>
  </conditionalFormatting>
  <conditionalFormatting sqref="CG56">
    <cfRule type="cellIs" dxfId="17678" priority="2356" operator="lessThan">
      <formula>$C$4</formula>
    </cfRule>
  </conditionalFormatting>
  <conditionalFormatting sqref="CG57">
    <cfRule type="cellIs" dxfId="17677" priority="2357" operator="lessThan">
      <formula>$C$4</formula>
    </cfRule>
  </conditionalFormatting>
  <conditionalFormatting sqref="CG58">
    <cfRule type="cellIs" dxfId="17676" priority="2358" operator="lessThan">
      <formula>$C$4</formula>
    </cfRule>
  </conditionalFormatting>
  <conditionalFormatting sqref="CG59">
    <cfRule type="cellIs" dxfId="17675" priority="2359" operator="lessThan">
      <formula>$C$4</formula>
    </cfRule>
  </conditionalFormatting>
  <conditionalFormatting sqref="CG60">
    <cfRule type="cellIs" dxfId="17674" priority="2360" operator="lessThan">
      <formula>$C$4</formula>
    </cfRule>
  </conditionalFormatting>
  <conditionalFormatting sqref="CM11">
    <cfRule type="cellIs" dxfId="17673" priority="2361" operator="lessThan">
      <formula>$C$4</formula>
    </cfRule>
  </conditionalFormatting>
  <conditionalFormatting sqref="CM12">
    <cfRule type="cellIs" dxfId="17672" priority="2362" operator="lessThan">
      <formula>$C$4</formula>
    </cfRule>
  </conditionalFormatting>
  <conditionalFormatting sqref="CM13">
    <cfRule type="cellIs" dxfId="17671" priority="2363" operator="lessThan">
      <formula>$C$4</formula>
    </cfRule>
  </conditionalFormatting>
  <conditionalFormatting sqref="CM14">
    <cfRule type="cellIs" dxfId="17670" priority="2364" operator="lessThan">
      <formula>$C$4</formula>
    </cfRule>
  </conditionalFormatting>
  <conditionalFormatting sqref="CM15">
    <cfRule type="cellIs" dxfId="17669" priority="2365" operator="lessThan">
      <formula>$C$4</formula>
    </cfRule>
  </conditionalFormatting>
  <conditionalFormatting sqref="CM16">
    <cfRule type="cellIs" dxfId="17668" priority="2366" operator="lessThan">
      <formula>$C$4</formula>
    </cfRule>
  </conditionalFormatting>
  <conditionalFormatting sqref="CM17">
    <cfRule type="cellIs" dxfId="17667" priority="2367" operator="lessThan">
      <formula>$C$4</formula>
    </cfRule>
  </conditionalFormatting>
  <conditionalFormatting sqref="CM18">
    <cfRule type="cellIs" dxfId="17666" priority="2368" operator="lessThan">
      <formula>$C$4</formula>
    </cfRule>
  </conditionalFormatting>
  <conditionalFormatting sqref="CM19">
    <cfRule type="cellIs" dxfId="17665" priority="2369" operator="lessThan">
      <formula>$C$4</formula>
    </cfRule>
  </conditionalFormatting>
  <conditionalFormatting sqref="CM20">
    <cfRule type="cellIs" dxfId="17664" priority="2370" operator="lessThan">
      <formula>$C$4</formula>
    </cfRule>
  </conditionalFormatting>
  <conditionalFormatting sqref="CM21">
    <cfRule type="cellIs" dxfId="17663" priority="2371" operator="lessThan">
      <formula>$C$4</formula>
    </cfRule>
  </conditionalFormatting>
  <conditionalFormatting sqref="CM22">
    <cfRule type="cellIs" dxfId="17662" priority="2372" operator="lessThan">
      <formula>$C$4</formula>
    </cfRule>
  </conditionalFormatting>
  <conditionalFormatting sqref="CM23">
    <cfRule type="cellIs" dxfId="17661" priority="2373" operator="lessThan">
      <formula>$C$4</formula>
    </cfRule>
  </conditionalFormatting>
  <conditionalFormatting sqref="CM24">
    <cfRule type="cellIs" dxfId="17660" priority="2374" operator="lessThan">
      <formula>$C$4</formula>
    </cfRule>
  </conditionalFormatting>
  <conditionalFormatting sqref="CM25">
    <cfRule type="cellIs" dxfId="17659" priority="2375" operator="lessThan">
      <formula>$C$4</formula>
    </cfRule>
  </conditionalFormatting>
  <conditionalFormatting sqref="CM26">
    <cfRule type="cellIs" dxfId="17658" priority="2376" operator="lessThan">
      <formula>$C$4</formula>
    </cfRule>
  </conditionalFormatting>
  <conditionalFormatting sqref="CM27">
    <cfRule type="cellIs" dxfId="17657" priority="2377" operator="lessThan">
      <formula>$C$4</formula>
    </cfRule>
  </conditionalFormatting>
  <conditionalFormatting sqref="CM28">
    <cfRule type="cellIs" dxfId="17656" priority="2378" operator="lessThan">
      <formula>$C$4</formula>
    </cfRule>
  </conditionalFormatting>
  <conditionalFormatting sqref="CM29">
    <cfRule type="cellIs" dxfId="17655" priority="2379" operator="lessThan">
      <formula>$C$4</formula>
    </cfRule>
  </conditionalFormatting>
  <conditionalFormatting sqref="CM30">
    <cfRule type="cellIs" dxfId="17654" priority="2380" operator="lessThan">
      <formula>$C$4</formula>
    </cfRule>
  </conditionalFormatting>
  <conditionalFormatting sqref="CM31">
    <cfRule type="cellIs" dxfId="17653" priority="2381" operator="lessThan">
      <formula>$C$4</formula>
    </cfRule>
  </conditionalFormatting>
  <conditionalFormatting sqref="CM32">
    <cfRule type="cellIs" dxfId="17652" priority="2382" operator="lessThan">
      <formula>$C$4</formula>
    </cfRule>
  </conditionalFormatting>
  <conditionalFormatting sqref="CM33">
    <cfRule type="cellIs" dxfId="17651" priority="2383" operator="lessThan">
      <formula>$C$4</formula>
    </cfRule>
  </conditionalFormatting>
  <conditionalFormatting sqref="CM34">
    <cfRule type="cellIs" dxfId="17650" priority="2384" operator="lessThan">
      <formula>$C$4</formula>
    </cfRule>
  </conditionalFormatting>
  <conditionalFormatting sqref="CM35">
    <cfRule type="cellIs" dxfId="17649" priority="2385" operator="lessThan">
      <formula>$C$4</formula>
    </cfRule>
  </conditionalFormatting>
  <conditionalFormatting sqref="CM36">
    <cfRule type="cellIs" dxfId="17648" priority="2386" operator="lessThan">
      <formula>$C$4</formula>
    </cfRule>
  </conditionalFormatting>
  <conditionalFormatting sqref="CM37">
    <cfRule type="cellIs" dxfId="17647" priority="2387" operator="lessThan">
      <formula>$C$4</formula>
    </cfRule>
  </conditionalFormatting>
  <conditionalFormatting sqref="CM38">
    <cfRule type="cellIs" dxfId="17646" priority="2388" operator="lessThan">
      <formula>$C$4</formula>
    </cfRule>
  </conditionalFormatting>
  <conditionalFormatting sqref="CM39">
    <cfRule type="cellIs" dxfId="17645" priority="2389" operator="lessThan">
      <formula>$C$4</formula>
    </cfRule>
  </conditionalFormatting>
  <conditionalFormatting sqref="CM40">
    <cfRule type="cellIs" dxfId="17644" priority="2390" operator="lessThan">
      <formula>$C$4</formula>
    </cfRule>
  </conditionalFormatting>
  <conditionalFormatting sqref="CM41">
    <cfRule type="cellIs" dxfId="17643" priority="2391" operator="lessThan">
      <formula>$C$4</formula>
    </cfRule>
  </conditionalFormatting>
  <conditionalFormatting sqref="CM42">
    <cfRule type="cellIs" dxfId="17642" priority="2392" operator="lessThan">
      <formula>$C$4</formula>
    </cfRule>
  </conditionalFormatting>
  <conditionalFormatting sqref="CM43">
    <cfRule type="cellIs" dxfId="17641" priority="2393" operator="lessThan">
      <formula>$C$4</formula>
    </cfRule>
  </conditionalFormatting>
  <conditionalFormatting sqref="CM44">
    <cfRule type="cellIs" dxfId="17640" priority="2394" operator="lessThan">
      <formula>$C$4</formula>
    </cfRule>
  </conditionalFormatting>
  <conditionalFormatting sqref="CM45">
    <cfRule type="cellIs" dxfId="17639" priority="2395" operator="lessThan">
      <formula>$C$4</formula>
    </cfRule>
  </conditionalFormatting>
  <conditionalFormatting sqref="CM46">
    <cfRule type="cellIs" dxfId="17638" priority="2396" operator="lessThan">
      <formula>$C$4</formula>
    </cfRule>
  </conditionalFormatting>
  <conditionalFormatting sqref="CM47">
    <cfRule type="cellIs" dxfId="17637" priority="2397" operator="lessThan">
      <formula>$C$4</formula>
    </cfRule>
  </conditionalFormatting>
  <conditionalFormatting sqref="CM48">
    <cfRule type="cellIs" dxfId="17636" priority="2398" operator="lessThan">
      <formula>$C$4</formula>
    </cfRule>
  </conditionalFormatting>
  <conditionalFormatting sqref="CM49">
    <cfRule type="cellIs" dxfId="17635" priority="2399" operator="lessThan">
      <formula>$C$4</formula>
    </cfRule>
  </conditionalFormatting>
  <conditionalFormatting sqref="CM50">
    <cfRule type="cellIs" dxfId="17634" priority="2400" operator="lessThan">
      <formula>$C$4</formula>
    </cfRule>
  </conditionalFormatting>
  <conditionalFormatting sqref="CM51">
    <cfRule type="cellIs" dxfId="17633" priority="2401" operator="lessThan">
      <formula>$C$4</formula>
    </cfRule>
  </conditionalFormatting>
  <conditionalFormatting sqref="CM52">
    <cfRule type="cellIs" dxfId="17632" priority="2402" operator="lessThan">
      <formula>$C$4</formula>
    </cfRule>
  </conditionalFormatting>
  <conditionalFormatting sqref="CM53">
    <cfRule type="cellIs" dxfId="17631" priority="2403" operator="lessThan">
      <formula>$C$4</formula>
    </cfRule>
  </conditionalFormatting>
  <conditionalFormatting sqref="CM54">
    <cfRule type="cellIs" dxfId="17630" priority="2404" operator="lessThan">
      <formula>$C$4</formula>
    </cfRule>
  </conditionalFormatting>
  <conditionalFormatting sqref="CM55">
    <cfRule type="cellIs" dxfId="17629" priority="2405" operator="lessThan">
      <formula>$C$4</formula>
    </cfRule>
  </conditionalFormatting>
  <conditionalFormatting sqref="CM56">
    <cfRule type="cellIs" dxfId="17628" priority="2406" operator="lessThan">
      <formula>$C$4</formula>
    </cfRule>
  </conditionalFormatting>
  <conditionalFormatting sqref="CM57">
    <cfRule type="cellIs" dxfId="17627" priority="2407" operator="lessThan">
      <formula>$C$4</formula>
    </cfRule>
  </conditionalFormatting>
  <conditionalFormatting sqref="CM58">
    <cfRule type="cellIs" dxfId="17626" priority="2408" operator="lessThan">
      <formula>$C$4</formula>
    </cfRule>
  </conditionalFormatting>
  <conditionalFormatting sqref="CM59">
    <cfRule type="cellIs" dxfId="17625" priority="2409" operator="lessThan">
      <formula>$C$4</formula>
    </cfRule>
  </conditionalFormatting>
  <conditionalFormatting sqref="CM60">
    <cfRule type="cellIs" dxfId="17624" priority="2410" operator="lessThan">
      <formula>$C$4</formula>
    </cfRule>
  </conditionalFormatting>
  <conditionalFormatting sqref="CN11">
    <cfRule type="cellIs" dxfId="17623" priority="2411" operator="lessThan">
      <formula>$C$4</formula>
    </cfRule>
  </conditionalFormatting>
  <conditionalFormatting sqref="CN12">
    <cfRule type="cellIs" dxfId="17622" priority="2412" operator="lessThan">
      <formula>$C$4</formula>
    </cfRule>
  </conditionalFormatting>
  <conditionalFormatting sqref="CN13">
    <cfRule type="cellIs" dxfId="17621" priority="2413" operator="lessThan">
      <formula>$C$4</formula>
    </cfRule>
  </conditionalFormatting>
  <conditionalFormatting sqref="CN14">
    <cfRule type="cellIs" dxfId="17620" priority="2414" operator="lessThan">
      <formula>$C$4</formula>
    </cfRule>
  </conditionalFormatting>
  <conditionalFormatting sqref="CN15">
    <cfRule type="cellIs" dxfId="17619" priority="2415" operator="lessThan">
      <formula>$C$4</formula>
    </cfRule>
  </conditionalFormatting>
  <conditionalFormatting sqref="CN16">
    <cfRule type="cellIs" dxfId="17618" priority="2416" operator="lessThan">
      <formula>$C$4</formula>
    </cfRule>
  </conditionalFormatting>
  <conditionalFormatting sqref="CN17">
    <cfRule type="cellIs" dxfId="17617" priority="2417" operator="lessThan">
      <formula>$C$4</formula>
    </cfRule>
  </conditionalFormatting>
  <conditionalFormatting sqref="CN18">
    <cfRule type="cellIs" dxfId="17616" priority="2418" operator="lessThan">
      <formula>$C$4</formula>
    </cfRule>
  </conditionalFormatting>
  <conditionalFormatting sqref="CN19">
    <cfRule type="cellIs" dxfId="17615" priority="2419" operator="lessThan">
      <formula>$C$4</formula>
    </cfRule>
  </conditionalFormatting>
  <conditionalFormatting sqref="CN20">
    <cfRule type="cellIs" dxfId="17614" priority="2420" operator="lessThan">
      <formula>$C$4</formula>
    </cfRule>
  </conditionalFormatting>
  <conditionalFormatting sqref="CN21">
    <cfRule type="cellIs" dxfId="17613" priority="2421" operator="lessThan">
      <formula>$C$4</formula>
    </cfRule>
  </conditionalFormatting>
  <conditionalFormatting sqref="CN22">
    <cfRule type="cellIs" dxfId="17612" priority="2422" operator="lessThan">
      <formula>$C$4</formula>
    </cfRule>
  </conditionalFormatting>
  <conditionalFormatting sqref="CN23">
    <cfRule type="cellIs" dxfId="17611" priority="2423" operator="lessThan">
      <formula>$C$4</formula>
    </cfRule>
  </conditionalFormatting>
  <conditionalFormatting sqref="CN24">
    <cfRule type="cellIs" dxfId="17610" priority="2424" operator="lessThan">
      <formula>$C$4</formula>
    </cfRule>
  </conditionalFormatting>
  <conditionalFormatting sqref="CN25">
    <cfRule type="cellIs" dxfId="17609" priority="2425" operator="lessThan">
      <formula>$C$4</formula>
    </cfRule>
  </conditionalFormatting>
  <conditionalFormatting sqref="CN26">
    <cfRule type="cellIs" dxfId="17608" priority="2426" operator="lessThan">
      <formula>$C$4</formula>
    </cfRule>
  </conditionalFormatting>
  <conditionalFormatting sqref="CN27">
    <cfRule type="cellIs" dxfId="17607" priority="2427" operator="lessThan">
      <formula>$C$4</formula>
    </cfRule>
  </conditionalFormatting>
  <conditionalFormatting sqref="CN28">
    <cfRule type="cellIs" dxfId="17606" priority="2428" operator="lessThan">
      <formula>$C$4</formula>
    </cfRule>
  </conditionalFormatting>
  <conditionalFormatting sqref="CN29">
    <cfRule type="cellIs" dxfId="17605" priority="2429" operator="lessThan">
      <formula>$C$4</formula>
    </cfRule>
  </conditionalFormatting>
  <conditionalFormatting sqref="CN30">
    <cfRule type="cellIs" dxfId="17604" priority="2430" operator="lessThan">
      <formula>$C$4</formula>
    </cfRule>
  </conditionalFormatting>
  <conditionalFormatting sqref="CN31">
    <cfRule type="cellIs" dxfId="17603" priority="2431" operator="lessThan">
      <formula>$C$4</formula>
    </cfRule>
  </conditionalFormatting>
  <conditionalFormatting sqref="CN32">
    <cfRule type="cellIs" dxfId="17602" priority="2432" operator="lessThan">
      <formula>$C$4</formula>
    </cfRule>
  </conditionalFormatting>
  <conditionalFormatting sqref="CN33">
    <cfRule type="cellIs" dxfId="17601" priority="2433" operator="lessThan">
      <formula>$C$4</formula>
    </cfRule>
  </conditionalFormatting>
  <conditionalFormatting sqref="CN34">
    <cfRule type="cellIs" dxfId="17600" priority="2434" operator="lessThan">
      <formula>$C$4</formula>
    </cfRule>
  </conditionalFormatting>
  <conditionalFormatting sqref="CN35">
    <cfRule type="cellIs" dxfId="17599" priority="2435" operator="lessThan">
      <formula>$C$4</formula>
    </cfRule>
  </conditionalFormatting>
  <conditionalFormatting sqref="CN36">
    <cfRule type="cellIs" dxfId="17598" priority="2436" operator="lessThan">
      <formula>$C$4</formula>
    </cfRule>
  </conditionalFormatting>
  <conditionalFormatting sqref="CN37">
    <cfRule type="cellIs" dxfId="17597" priority="2437" operator="lessThan">
      <formula>$C$4</formula>
    </cfRule>
  </conditionalFormatting>
  <conditionalFormatting sqref="CN38">
    <cfRule type="cellIs" dxfId="17596" priority="2438" operator="lessThan">
      <formula>$C$4</formula>
    </cfRule>
  </conditionalFormatting>
  <conditionalFormatting sqref="CN39">
    <cfRule type="cellIs" dxfId="17595" priority="2439" operator="lessThan">
      <formula>$C$4</formula>
    </cfRule>
  </conditionalFormatting>
  <conditionalFormatting sqref="CN40">
    <cfRule type="cellIs" dxfId="17594" priority="2440" operator="lessThan">
      <formula>$C$4</formula>
    </cfRule>
  </conditionalFormatting>
  <conditionalFormatting sqref="CN41">
    <cfRule type="cellIs" dxfId="17593" priority="2441" operator="lessThan">
      <formula>$C$4</formula>
    </cfRule>
  </conditionalFormatting>
  <conditionalFormatting sqref="CN42">
    <cfRule type="cellIs" dxfId="17592" priority="2442" operator="lessThan">
      <formula>$C$4</formula>
    </cfRule>
  </conditionalFormatting>
  <conditionalFormatting sqref="CN43">
    <cfRule type="cellIs" dxfId="17591" priority="2443" operator="lessThan">
      <formula>$C$4</formula>
    </cfRule>
  </conditionalFormatting>
  <conditionalFormatting sqref="CN44">
    <cfRule type="cellIs" dxfId="17590" priority="2444" operator="lessThan">
      <formula>$C$4</formula>
    </cfRule>
  </conditionalFormatting>
  <conditionalFormatting sqref="CN45">
    <cfRule type="cellIs" dxfId="17589" priority="2445" operator="lessThan">
      <formula>$C$4</formula>
    </cfRule>
  </conditionalFormatting>
  <conditionalFormatting sqref="CN46">
    <cfRule type="cellIs" dxfId="17588" priority="2446" operator="lessThan">
      <formula>$C$4</formula>
    </cfRule>
  </conditionalFormatting>
  <conditionalFormatting sqref="CN47">
    <cfRule type="cellIs" dxfId="17587" priority="2447" operator="lessThan">
      <formula>$C$4</formula>
    </cfRule>
  </conditionalFormatting>
  <conditionalFormatting sqref="CN48">
    <cfRule type="cellIs" dxfId="17586" priority="2448" operator="lessThan">
      <formula>$C$4</formula>
    </cfRule>
  </conditionalFormatting>
  <conditionalFormatting sqref="CN49">
    <cfRule type="cellIs" dxfId="17585" priority="2449" operator="lessThan">
      <formula>$C$4</formula>
    </cfRule>
  </conditionalFormatting>
  <conditionalFormatting sqref="CN50">
    <cfRule type="cellIs" dxfId="17584" priority="2450" operator="lessThan">
      <formula>$C$4</formula>
    </cfRule>
  </conditionalFormatting>
  <conditionalFormatting sqref="CN51">
    <cfRule type="cellIs" dxfId="17583" priority="2451" operator="lessThan">
      <formula>$C$4</formula>
    </cfRule>
  </conditionalFormatting>
  <conditionalFormatting sqref="CN52">
    <cfRule type="cellIs" dxfId="17582" priority="2452" operator="lessThan">
      <formula>$C$4</formula>
    </cfRule>
  </conditionalFormatting>
  <conditionalFormatting sqref="CN53">
    <cfRule type="cellIs" dxfId="17581" priority="2453" operator="lessThan">
      <formula>$C$4</formula>
    </cfRule>
  </conditionalFormatting>
  <conditionalFormatting sqref="CN54">
    <cfRule type="cellIs" dxfId="17580" priority="2454" operator="lessThan">
      <formula>$C$4</formula>
    </cfRule>
  </conditionalFormatting>
  <conditionalFormatting sqref="CN55">
    <cfRule type="cellIs" dxfId="17579" priority="2455" operator="lessThan">
      <formula>$C$4</formula>
    </cfRule>
  </conditionalFormatting>
  <conditionalFormatting sqref="CN56">
    <cfRule type="cellIs" dxfId="17578" priority="2456" operator="lessThan">
      <formula>$C$4</formula>
    </cfRule>
  </conditionalFormatting>
  <conditionalFormatting sqref="CN57">
    <cfRule type="cellIs" dxfId="17577" priority="2457" operator="lessThan">
      <formula>$C$4</formula>
    </cfRule>
  </conditionalFormatting>
  <conditionalFormatting sqref="CN58">
    <cfRule type="cellIs" dxfId="17576" priority="2458" operator="lessThan">
      <formula>$C$4</formula>
    </cfRule>
  </conditionalFormatting>
  <conditionalFormatting sqref="CN59">
    <cfRule type="cellIs" dxfId="17575" priority="2459" operator="lessThan">
      <formula>$C$4</formula>
    </cfRule>
  </conditionalFormatting>
  <conditionalFormatting sqref="CN60">
    <cfRule type="cellIs" dxfId="17574" priority="2460" operator="lessThan">
      <formula>$C$4</formula>
    </cfRule>
  </conditionalFormatting>
  <conditionalFormatting sqref="CO11">
    <cfRule type="cellIs" dxfId="17573" priority="2461" operator="lessThan">
      <formula>$C$4</formula>
    </cfRule>
  </conditionalFormatting>
  <conditionalFormatting sqref="CO12">
    <cfRule type="cellIs" dxfId="17572" priority="2462" operator="lessThan">
      <formula>$C$4</formula>
    </cfRule>
  </conditionalFormatting>
  <conditionalFormatting sqref="CO13">
    <cfRule type="cellIs" dxfId="17571" priority="2463" operator="lessThan">
      <formula>$C$4</formula>
    </cfRule>
  </conditionalFormatting>
  <conditionalFormatting sqref="CO14">
    <cfRule type="cellIs" dxfId="17570" priority="2464" operator="lessThan">
      <formula>$C$4</formula>
    </cfRule>
  </conditionalFormatting>
  <conditionalFormatting sqref="CO15">
    <cfRule type="cellIs" dxfId="17569" priority="2465" operator="lessThan">
      <formula>$C$4</formula>
    </cfRule>
  </conditionalFormatting>
  <conditionalFormatting sqref="CO16">
    <cfRule type="cellIs" dxfId="17568" priority="2466" operator="lessThan">
      <formula>$C$4</formula>
    </cfRule>
  </conditionalFormatting>
  <conditionalFormatting sqref="CO17">
    <cfRule type="cellIs" dxfId="17567" priority="2467" operator="lessThan">
      <formula>$C$4</formula>
    </cfRule>
  </conditionalFormatting>
  <conditionalFormatting sqref="CO18">
    <cfRule type="cellIs" dxfId="17566" priority="2468" operator="lessThan">
      <formula>$C$4</formula>
    </cfRule>
  </conditionalFormatting>
  <conditionalFormatting sqref="CO19">
    <cfRule type="cellIs" dxfId="17565" priority="2469" operator="lessThan">
      <formula>$C$4</formula>
    </cfRule>
  </conditionalFormatting>
  <conditionalFormatting sqref="CO20">
    <cfRule type="cellIs" dxfId="17564" priority="2470" operator="lessThan">
      <formula>$C$4</formula>
    </cfRule>
  </conditionalFormatting>
  <conditionalFormatting sqref="CO21">
    <cfRule type="cellIs" dxfId="17563" priority="2471" operator="lessThan">
      <formula>$C$4</formula>
    </cfRule>
  </conditionalFormatting>
  <conditionalFormatting sqref="CO22">
    <cfRule type="cellIs" dxfId="17562" priority="2472" operator="lessThan">
      <formula>$C$4</formula>
    </cfRule>
  </conditionalFormatting>
  <conditionalFormatting sqref="CO23">
    <cfRule type="cellIs" dxfId="17561" priority="2473" operator="lessThan">
      <formula>$C$4</formula>
    </cfRule>
  </conditionalFormatting>
  <conditionalFormatting sqref="CO24">
    <cfRule type="cellIs" dxfId="17560" priority="2474" operator="lessThan">
      <formula>$C$4</formula>
    </cfRule>
  </conditionalFormatting>
  <conditionalFormatting sqref="CO25">
    <cfRule type="cellIs" dxfId="17559" priority="2475" operator="lessThan">
      <formula>$C$4</formula>
    </cfRule>
  </conditionalFormatting>
  <conditionalFormatting sqref="CO26">
    <cfRule type="cellIs" dxfId="17558" priority="2476" operator="lessThan">
      <formula>$C$4</formula>
    </cfRule>
  </conditionalFormatting>
  <conditionalFormatting sqref="CO27">
    <cfRule type="cellIs" dxfId="17557" priority="2477" operator="lessThan">
      <formula>$C$4</formula>
    </cfRule>
  </conditionalFormatting>
  <conditionalFormatting sqref="CO28">
    <cfRule type="cellIs" dxfId="17556" priority="2478" operator="lessThan">
      <formula>$C$4</formula>
    </cfRule>
  </conditionalFormatting>
  <conditionalFormatting sqref="CO29">
    <cfRule type="cellIs" dxfId="17555" priority="2479" operator="lessThan">
      <formula>$C$4</formula>
    </cfRule>
  </conditionalFormatting>
  <conditionalFormatting sqref="CO30">
    <cfRule type="cellIs" dxfId="17554" priority="2480" operator="lessThan">
      <formula>$C$4</formula>
    </cfRule>
  </conditionalFormatting>
  <conditionalFormatting sqref="CO31">
    <cfRule type="cellIs" dxfId="17553" priority="2481" operator="lessThan">
      <formula>$C$4</formula>
    </cfRule>
  </conditionalFormatting>
  <conditionalFormatting sqref="CO32">
    <cfRule type="cellIs" dxfId="17552" priority="2482" operator="lessThan">
      <formula>$C$4</formula>
    </cfRule>
  </conditionalFormatting>
  <conditionalFormatting sqref="CO33">
    <cfRule type="cellIs" dxfId="17551" priority="2483" operator="lessThan">
      <formula>$C$4</formula>
    </cfRule>
  </conditionalFormatting>
  <conditionalFormatting sqref="CO34">
    <cfRule type="cellIs" dxfId="17550" priority="2484" operator="lessThan">
      <formula>$C$4</formula>
    </cfRule>
  </conditionalFormatting>
  <conditionalFormatting sqref="CO35">
    <cfRule type="cellIs" dxfId="17549" priority="2485" operator="lessThan">
      <formula>$C$4</formula>
    </cfRule>
  </conditionalFormatting>
  <conditionalFormatting sqref="CO36">
    <cfRule type="cellIs" dxfId="17548" priority="2486" operator="lessThan">
      <formula>$C$4</formula>
    </cfRule>
  </conditionalFormatting>
  <conditionalFormatting sqref="CO37">
    <cfRule type="cellIs" dxfId="17547" priority="2487" operator="lessThan">
      <formula>$C$4</formula>
    </cfRule>
  </conditionalFormatting>
  <conditionalFormatting sqref="CO38">
    <cfRule type="cellIs" dxfId="17546" priority="2488" operator="lessThan">
      <formula>$C$4</formula>
    </cfRule>
  </conditionalFormatting>
  <conditionalFormatting sqref="CO39">
    <cfRule type="cellIs" dxfId="17545" priority="2489" operator="lessThan">
      <formula>$C$4</formula>
    </cfRule>
  </conditionalFormatting>
  <conditionalFormatting sqref="CO40">
    <cfRule type="cellIs" dxfId="17544" priority="2490" operator="lessThan">
      <formula>$C$4</formula>
    </cfRule>
  </conditionalFormatting>
  <conditionalFormatting sqref="CO41">
    <cfRule type="cellIs" dxfId="17543" priority="2491" operator="lessThan">
      <formula>$C$4</formula>
    </cfRule>
  </conditionalFormatting>
  <conditionalFormatting sqref="CO42">
    <cfRule type="cellIs" dxfId="17542" priority="2492" operator="lessThan">
      <formula>$C$4</formula>
    </cfRule>
  </conditionalFormatting>
  <conditionalFormatting sqref="CO43">
    <cfRule type="cellIs" dxfId="17541" priority="2493" operator="lessThan">
      <formula>$C$4</formula>
    </cfRule>
  </conditionalFormatting>
  <conditionalFormatting sqref="CO44">
    <cfRule type="cellIs" dxfId="17540" priority="2494" operator="lessThan">
      <formula>$C$4</formula>
    </cfRule>
  </conditionalFormatting>
  <conditionalFormatting sqref="CO45">
    <cfRule type="cellIs" dxfId="17539" priority="2495" operator="lessThan">
      <formula>$C$4</formula>
    </cfRule>
  </conditionalFormatting>
  <conditionalFormatting sqref="CO46">
    <cfRule type="cellIs" dxfId="17538" priority="2496" operator="lessThan">
      <formula>$C$4</formula>
    </cfRule>
  </conditionalFormatting>
  <conditionalFormatting sqref="CO47">
    <cfRule type="cellIs" dxfId="17537" priority="2497" operator="lessThan">
      <formula>$C$4</formula>
    </cfRule>
  </conditionalFormatting>
  <conditionalFormatting sqref="CO48">
    <cfRule type="cellIs" dxfId="17536" priority="2498" operator="lessThan">
      <formula>$C$4</formula>
    </cfRule>
  </conditionalFormatting>
  <conditionalFormatting sqref="CO49">
    <cfRule type="cellIs" dxfId="17535" priority="2499" operator="lessThan">
      <formula>$C$4</formula>
    </cfRule>
  </conditionalFormatting>
  <conditionalFormatting sqref="CO50">
    <cfRule type="cellIs" dxfId="17534" priority="2500" operator="lessThan">
      <formula>$C$4</formula>
    </cfRule>
  </conditionalFormatting>
  <conditionalFormatting sqref="CO51">
    <cfRule type="cellIs" dxfId="17533" priority="2501" operator="lessThan">
      <formula>$C$4</formula>
    </cfRule>
  </conditionalFormatting>
  <conditionalFormatting sqref="CO52">
    <cfRule type="cellIs" dxfId="17532" priority="2502" operator="lessThan">
      <formula>$C$4</formula>
    </cfRule>
  </conditionalFormatting>
  <conditionalFormatting sqref="CO53">
    <cfRule type="cellIs" dxfId="17531" priority="2503" operator="lessThan">
      <formula>$C$4</formula>
    </cfRule>
  </conditionalFormatting>
  <conditionalFormatting sqref="CO54">
    <cfRule type="cellIs" dxfId="17530" priority="2504" operator="lessThan">
      <formula>$C$4</formula>
    </cfRule>
  </conditionalFormatting>
  <conditionalFormatting sqref="CO55">
    <cfRule type="cellIs" dxfId="17529" priority="2505" operator="lessThan">
      <formula>$C$4</formula>
    </cfRule>
  </conditionalFormatting>
  <conditionalFormatting sqref="CO56">
    <cfRule type="cellIs" dxfId="17528" priority="2506" operator="lessThan">
      <formula>$C$4</formula>
    </cfRule>
  </conditionalFormatting>
  <conditionalFormatting sqref="CO57">
    <cfRule type="cellIs" dxfId="17527" priority="2507" operator="lessThan">
      <formula>$C$4</formula>
    </cfRule>
  </conditionalFormatting>
  <conditionalFormatting sqref="CO58">
    <cfRule type="cellIs" dxfId="17526" priority="2508" operator="lessThan">
      <formula>$C$4</formula>
    </cfRule>
  </conditionalFormatting>
  <conditionalFormatting sqref="CO59">
    <cfRule type="cellIs" dxfId="17525" priority="2509" operator="lessThan">
      <formula>$C$4</formula>
    </cfRule>
  </conditionalFormatting>
  <conditionalFormatting sqref="CO60">
    <cfRule type="cellIs" dxfId="17524" priority="2510" operator="lessThan">
      <formula>$C$4</formula>
    </cfRule>
  </conditionalFormatting>
  <conditionalFormatting sqref="R11">
    <cfRule type="cellIs" dxfId="17523" priority="2511" operator="lessThan">
      <formula>$C$4</formula>
    </cfRule>
  </conditionalFormatting>
  <conditionalFormatting sqref="R12">
    <cfRule type="cellIs" dxfId="17522" priority="2512" operator="lessThan">
      <formula>$C$4</formula>
    </cfRule>
  </conditionalFormatting>
  <conditionalFormatting sqref="R13:R14">
    <cfRule type="cellIs" dxfId="17521" priority="2513" operator="lessThan">
      <formula>$C$4</formula>
    </cfRule>
  </conditionalFormatting>
  <conditionalFormatting sqref="R15">
    <cfRule type="cellIs" dxfId="17520" priority="2515" operator="lessThan">
      <formula>$C$4</formula>
    </cfRule>
  </conditionalFormatting>
  <conditionalFormatting sqref="R16">
    <cfRule type="cellIs" dxfId="17519" priority="2516" operator="lessThan">
      <formula>$C$4</formula>
    </cfRule>
  </conditionalFormatting>
  <conditionalFormatting sqref="R17:R18">
    <cfRule type="cellIs" dxfId="17518" priority="2517" operator="lessThan">
      <formula>$C$4</formula>
    </cfRule>
  </conditionalFormatting>
  <conditionalFormatting sqref="R19">
    <cfRule type="cellIs" dxfId="17517" priority="2519" operator="lessThan">
      <formula>$C$4</formula>
    </cfRule>
  </conditionalFormatting>
  <conditionalFormatting sqref="R20">
    <cfRule type="cellIs" dxfId="17516" priority="2520" operator="lessThan">
      <formula>$C$4</formula>
    </cfRule>
  </conditionalFormatting>
  <conditionalFormatting sqref="R21:R24">
    <cfRule type="cellIs" dxfId="17515" priority="2521" operator="lessThan">
      <formula>$C$4</formula>
    </cfRule>
  </conditionalFormatting>
  <conditionalFormatting sqref="R25">
    <cfRule type="cellIs" dxfId="17514" priority="2525" operator="lessThan">
      <formula>$C$4</formula>
    </cfRule>
  </conditionalFormatting>
  <conditionalFormatting sqref="R26">
    <cfRule type="cellIs" dxfId="17513" priority="2526" operator="lessThan">
      <formula>$C$4</formula>
    </cfRule>
  </conditionalFormatting>
  <conditionalFormatting sqref="R27:R30">
    <cfRule type="cellIs" dxfId="17512" priority="2527" operator="lessThan">
      <formula>$C$4</formula>
    </cfRule>
  </conditionalFormatting>
  <conditionalFormatting sqref="R31">
    <cfRule type="cellIs" dxfId="17511" priority="2531" operator="lessThan">
      <formula>$C$4</formula>
    </cfRule>
  </conditionalFormatting>
  <conditionalFormatting sqref="R32:R39">
    <cfRule type="cellIs" dxfId="17510" priority="2532" operator="lessThan">
      <formula>$C$4</formula>
    </cfRule>
  </conditionalFormatting>
  <conditionalFormatting sqref="R40">
    <cfRule type="cellIs" dxfId="17509" priority="2540" operator="lessThan">
      <formula>$C$4</formula>
    </cfRule>
  </conditionalFormatting>
  <conditionalFormatting sqref="R41">
    <cfRule type="cellIs" dxfId="17508" priority="2541" operator="lessThan">
      <formula>$C$4</formula>
    </cfRule>
  </conditionalFormatting>
  <conditionalFormatting sqref="R42">
    <cfRule type="cellIs" dxfId="17507" priority="2542" operator="lessThan">
      <formula>$C$4</formula>
    </cfRule>
  </conditionalFormatting>
  <conditionalFormatting sqref="R43">
    <cfRule type="cellIs" dxfId="17506" priority="2543" operator="lessThan">
      <formula>$C$4</formula>
    </cfRule>
  </conditionalFormatting>
  <conditionalFormatting sqref="R44">
    <cfRule type="cellIs" dxfId="17505" priority="2544" operator="lessThan">
      <formula>$C$4</formula>
    </cfRule>
  </conditionalFormatting>
  <conditionalFormatting sqref="R45">
    <cfRule type="cellIs" dxfId="17504" priority="2545" operator="lessThan">
      <formula>$C$4</formula>
    </cfRule>
  </conditionalFormatting>
  <conditionalFormatting sqref="R46">
    <cfRule type="cellIs" dxfId="17503" priority="2546" operator="lessThan">
      <formula>$C$4</formula>
    </cfRule>
  </conditionalFormatting>
  <conditionalFormatting sqref="R47">
    <cfRule type="cellIs" dxfId="17502" priority="2547" operator="lessThan">
      <formula>$C$4</formula>
    </cfRule>
  </conditionalFormatting>
  <conditionalFormatting sqref="R48">
    <cfRule type="cellIs" dxfId="17501" priority="2548" operator="lessThan">
      <formula>$C$4</formula>
    </cfRule>
  </conditionalFormatting>
  <conditionalFormatting sqref="R49">
    <cfRule type="cellIs" dxfId="17500" priority="2549" operator="lessThan">
      <formula>$C$4</formula>
    </cfRule>
  </conditionalFormatting>
  <conditionalFormatting sqref="R50">
    <cfRule type="cellIs" dxfId="17499" priority="2550" operator="lessThan">
      <formula>$C$4</formula>
    </cfRule>
  </conditionalFormatting>
  <conditionalFormatting sqref="R51">
    <cfRule type="cellIs" dxfId="17498" priority="2551" operator="lessThan">
      <formula>$C$4</formula>
    </cfRule>
  </conditionalFormatting>
  <conditionalFormatting sqref="R52">
    <cfRule type="cellIs" dxfId="17497" priority="2552" operator="lessThan">
      <formula>$C$4</formula>
    </cfRule>
  </conditionalFormatting>
  <conditionalFormatting sqref="R53">
    <cfRule type="cellIs" dxfId="17496" priority="2553" operator="lessThan">
      <formula>$C$4</formula>
    </cfRule>
  </conditionalFormatting>
  <conditionalFormatting sqref="R54">
    <cfRule type="cellIs" dxfId="17495" priority="2554" operator="lessThan">
      <formula>$C$4</formula>
    </cfRule>
  </conditionalFormatting>
  <conditionalFormatting sqref="R55">
    <cfRule type="cellIs" dxfId="17494" priority="2555" operator="lessThan">
      <formula>$C$4</formula>
    </cfRule>
  </conditionalFormatting>
  <conditionalFormatting sqref="R56">
    <cfRule type="cellIs" dxfId="17493" priority="2556" operator="lessThan">
      <formula>$C$4</formula>
    </cfRule>
  </conditionalFormatting>
  <conditionalFormatting sqref="R57">
    <cfRule type="cellIs" dxfId="17492" priority="2557" operator="lessThan">
      <formula>$C$4</formula>
    </cfRule>
  </conditionalFormatting>
  <conditionalFormatting sqref="R58">
    <cfRule type="cellIs" dxfId="17491" priority="2558" operator="lessThan">
      <formula>$C$4</formula>
    </cfRule>
  </conditionalFormatting>
  <conditionalFormatting sqref="R59">
    <cfRule type="cellIs" dxfId="17490" priority="2559" operator="lessThan">
      <formula>$C$4</formula>
    </cfRule>
  </conditionalFormatting>
  <conditionalFormatting sqref="R60">
    <cfRule type="cellIs" dxfId="17489" priority="2560" operator="lessThan">
      <formula>$C$4</formula>
    </cfRule>
  </conditionalFormatting>
  <conditionalFormatting sqref="S11">
    <cfRule type="cellIs" dxfId="17488" priority="2561" operator="lessThan">
      <formula>$C$4</formula>
    </cfRule>
  </conditionalFormatting>
  <conditionalFormatting sqref="S12">
    <cfRule type="cellIs" dxfId="17487" priority="2562" operator="lessThan">
      <formula>$C$4</formula>
    </cfRule>
  </conditionalFormatting>
  <conditionalFormatting sqref="S13">
    <cfRule type="cellIs" dxfId="17486" priority="2563" operator="lessThan">
      <formula>$C$4</formula>
    </cfRule>
  </conditionalFormatting>
  <conditionalFormatting sqref="S14">
    <cfRule type="cellIs" dxfId="17485" priority="2564" operator="lessThan">
      <formula>$C$4</formula>
    </cfRule>
  </conditionalFormatting>
  <conditionalFormatting sqref="S15">
    <cfRule type="cellIs" dxfId="17484" priority="2565" operator="lessThan">
      <formula>$C$4</formula>
    </cfRule>
  </conditionalFormatting>
  <conditionalFormatting sqref="S16">
    <cfRule type="cellIs" dxfId="17483" priority="2566" operator="lessThan">
      <formula>$C$4</formula>
    </cfRule>
  </conditionalFormatting>
  <conditionalFormatting sqref="S17">
    <cfRule type="cellIs" dxfId="17482" priority="2567" operator="lessThan">
      <formula>$C$4</formula>
    </cfRule>
  </conditionalFormatting>
  <conditionalFormatting sqref="S18">
    <cfRule type="cellIs" dxfId="17481" priority="2568" operator="lessThan">
      <formula>$C$4</formula>
    </cfRule>
  </conditionalFormatting>
  <conditionalFormatting sqref="S19">
    <cfRule type="cellIs" dxfId="17480" priority="2569" operator="lessThan">
      <formula>$C$4</formula>
    </cfRule>
  </conditionalFormatting>
  <conditionalFormatting sqref="S20">
    <cfRule type="cellIs" dxfId="17479" priority="2570" operator="lessThan">
      <formula>$C$4</formula>
    </cfRule>
  </conditionalFormatting>
  <conditionalFormatting sqref="S21">
    <cfRule type="cellIs" dxfId="17478" priority="2571" operator="lessThan">
      <formula>$C$4</formula>
    </cfRule>
  </conditionalFormatting>
  <conditionalFormatting sqref="S22">
    <cfRule type="cellIs" dxfId="17477" priority="2572" operator="lessThan">
      <formula>$C$4</formula>
    </cfRule>
  </conditionalFormatting>
  <conditionalFormatting sqref="S23">
    <cfRule type="cellIs" dxfId="17476" priority="2573" operator="lessThan">
      <formula>$C$4</formula>
    </cfRule>
  </conditionalFormatting>
  <conditionalFormatting sqref="S24">
    <cfRule type="cellIs" dxfId="17475" priority="2574" operator="lessThan">
      <formula>$C$4</formula>
    </cfRule>
  </conditionalFormatting>
  <conditionalFormatting sqref="S25">
    <cfRule type="cellIs" dxfId="17474" priority="2575" operator="lessThan">
      <formula>$C$4</formula>
    </cfRule>
  </conditionalFormatting>
  <conditionalFormatting sqref="S26">
    <cfRule type="cellIs" dxfId="17473" priority="2576" operator="lessThan">
      <formula>$C$4</formula>
    </cfRule>
  </conditionalFormatting>
  <conditionalFormatting sqref="S27">
    <cfRule type="cellIs" dxfId="17472" priority="2577" operator="lessThan">
      <formula>$C$4</formula>
    </cfRule>
  </conditionalFormatting>
  <conditionalFormatting sqref="S28">
    <cfRule type="cellIs" dxfId="17471" priority="2578" operator="lessThan">
      <formula>$C$4</formula>
    </cfRule>
  </conditionalFormatting>
  <conditionalFormatting sqref="S29">
    <cfRule type="cellIs" dxfId="17470" priority="2579" operator="lessThan">
      <formula>$C$4</formula>
    </cfRule>
  </conditionalFormatting>
  <conditionalFormatting sqref="S30">
    <cfRule type="cellIs" dxfId="17469" priority="2580" operator="lessThan">
      <formula>$C$4</formula>
    </cfRule>
  </conditionalFormatting>
  <conditionalFormatting sqref="S31">
    <cfRule type="cellIs" dxfId="17468" priority="2581" operator="lessThan">
      <formula>$C$4</formula>
    </cfRule>
  </conditionalFormatting>
  <conditionalFormatting sqref="S32">
    <cfRule type="cellIs" dxfId="17467" priority="2582" operator="lessThan">
      <formula>$C$4</formula>
    </cfRule>
  </conditionalFormatting>
  <conditionalFormatting sqref="S33">
    <cfRule type="cellIs" dxfId="17466" priority="2583" operator="lessThan">
      <formula>$C$4</formula>
    </cfRule>
  </conditionalFormatting>
  <conditionalFormatting sqref="S34">
    <cfRule type="cellIs" dxfId="17465" priority="2584" operator="lessThan">
      <formula>$C$4</formula>
    </cfRule>
  </conditionalFormatting>
  <conditionalFormatting sqref="S35">
    <cfRule type="cellIs" dxfId="17464" priority="2585" operator="lessThan">
      <formula>$C$4</formula>
    </cfRule>
  </conditionalFormatting>
  <conditionalFormatting sqref="S36">
    <cfRule type="cellIs" dxfId="17463" priority="2586" operator="lessThan">
      <formula>$C$4</formula>
    </cfRule>
  </conditionalFormatting>
  <conditionalFormatting sqref="S37">
    <cfRule type="cellIs" dxfId="17462" priority="2587" operator="lessThan">
      <formula>$C$4</formula>
    </cfRule>
  </conditionalFormatting>
  <conditionalFormatting sqref="S38">
    <cfRule type="cellIs" dxfId="17461" priority="2588" operator="lessThan">
      <formula>$C$4</formula>
    </cfRule>
  </conditionalFormatting>
  <conditionalFormatting sqref="S39">
    <cfRule type="cellIs" dxfId="17460" priority="2589" operator="lessThan">
      <formula>$C$4</formula>
    </cfRule>
  </conditionalFormatting>
  <conditionalFormatting sqref="S40">
    <cfRule type="cellIs" dxfId="17459" priority="2590" operator="lessThan">
      <formula>$C$4</formula>
    </cfRule>
  </conditionalFormatting>
  <conditionalFormatting sqref="S41">
    <cfRule type="cellIs" dxfId="17458" priority="2591" operator="lessThan">
      <formula>$C$4</formula>
    </cfRule>
  </conditionalFormatting>
  <conditionalFormatting sqref="S42">
    <cfRule type="cellIs" dxfId="17457" priority="2592" operator="lessThan">
      <formula>$C$4</formula>
    </cfRule>
  </conditionalFormatting>
  <conditionalFormatting sqref="S43">
    <cfRule type="cellIs" dxfId="17456" priority="2593" operator="lessThan">
      <formula>$C$4</formula>
    </cfRule>
  </conditionalFormatting>
  <conditionalFormatting sqref="S44">
    <cfRule type="cellIs" dxfId="17455" priority="2594" operator="lessThan">
      <formula>$C$4</formula>
    </cfRule>
  </conditionalFormatting>
  <conditionalFormatting sqref="S45">
    <cfRule type="cellIs" dxfId="17454" priority="2595" operator="lessThan">
      <formula>$C$4</formula>
    </cfRule>
  </conditionalFormatting>
  <conditionalFormatting sqref="S46">
    <cfRule type="cellIs" dxfId="17453" priority="2596" operator="lessThan">
      <formula>$C$4</formula>
    </cfRule>
  </conditionalFormatting>
  <conditionalFormatting sqref="S47">
    <cfRule type="cellIs" dxfId="17452" priority="2597" operator="lessThan">
      <formula>$C$4</formula>
    </cfRule>
  </conditionalFormatting>
  <conditionalFormatting sqref="S48">
    <cfRule type="cellIs" dxfId="17451" priority="2598" operator="lessThan">
      <formula>$C$4</formula>
    </cfRule>
  </conditionalFormatting>
  <conditionalFormatting sqref="S49">
    <cfRule type="cellIs" dxfId="17450" priority="2599" operator="lessThan">
      <formula>$C$4</formula>
    </cfRule>
  </conditionalFormatting>
  <conditionalFormatting sqref="S50">
    <cfRule type="cellIs" dxfId="17449" priority="2600" operator="lessThan">
      <formula>$C$4</formula>
    </cfRule>
  </conditionalFormatting>
  <conditionalFormatting sqref="S51">
    <cfRule type="cellIs" dxfId="17448" priority="2601" operator="lessThan">
      <formula>$C$4</formula>
    </cfRule>
  </conditionalFormatting>
  <conditionalFormatting sqref="S52">
    <cfRule type="cellIs" dxfId="17447" priority="2602" operator="lessThan">
      <formula>$C$4</formula>
    </cfRule>
  </conditionalFormatting>
  <conditionalFormatting sqref="S53">
    <cfRule type="cellIs" dxfId="17446" priority="2603" operator="lessThan">
      <formula>$C$4</formula>
    </cfRule>
  </conditionalFormatting>
  <conditionalFormatting sqref="S54">
    <cfRule type="cellIs" dxfId="17445" priority="2604" operator="lessThan">
      <formula>$C$4</formula>
    </cfRule>
  </conditionalFormatting>
  <conditionalFormatting sqref="S55">
    <cfRule type="cellIs" dxfId="17444" priority="2605" operator="lessThan">
      <formula>$C$4</formula>
    </cfRule>
  </conditionalFormatting>
  <conditionalFormatting sqref="S56">
    <cfRule type="cellIs" dxfId="17443" priority="2606" operator="lessThan">
      <formula>$C$4</formula>
    </cfRule>
  </conditionalFormatting>
  <conditionalFormatting sqref="S57">
    <cfRule type="cellIs" dxfId="17442" priority="2607" operator="lessThan">
      <formula>$C$4</formula>
    </cfRule>
  </conditionalFormatting>
  <conditionalFormatting sqref="S58">
    <cfRule type="cellIs" dxfId="17441" priority="2608" operator="lessThan">
      <formula>$C$4</formula>
    </cfRule>
  </conditionalFormatting>
  <conditionalFormatting sqref="S59">
    <cfRule type="cellIs" dxfId="17440" priority="2609" operator="lessThan">
      <formula>$C$4</formula>
    </cfRule>
  </conditionalFormatting>
  <conditionalFormatting sqref="S60">
    <cfRule type="cellIs" dxfId="17439" priority="2610" operator="lessThan">
      <formula>$C$4</formula>
    </cfRule>
  </conditionalFormatting>
  <conditionalFormatting sqref="U11">
    <cfRule type="cellIs" dxfId="17438" priority="2611" operator="lessThan">
      <formula>$C$4</formula>
    </cfRule>
  </conditionalFormatting>
  <conditionalFormatting sqref="U12">
    <cfRule type="cellIs" dxfId="17437" priority="2612" operator="lessThan">
      <formula>$C$4</formula>
    </cfRule>
  </conditionalFormatting>
  <conditionalFormatting sqref="U13">
    <cfRule type="cellIs" dxfId="17436" priority="2613" operator="lessThan">
      <formula>$C$4</formula>
    </cfRule>
  </conditionalFormatting>
  <conditionalFormatting sqref="U14">
    <cfRule type="cellIs" dxfId="17435" priority="2614" operator="lessThan">
      <formula>$C$4</formula>
    </cfRule>
  </conditionalFormatting>
  <conditionalFormatting sqref="U15">
    <cfRule type="cellIs" dxfId="17434" priority="2615" operator="lessThan">
      <formula>$C$4</formula>
    </cfRule>
  </conditionalFormatting>
  <conditionalFormatting sqref="U16">
    <cfRule type="cellIs" dxfId="17433" priority="2616" operator="lessThan">
      <formula>$C$4</formula>
    </cfRule>
  </conditionalFormatting>
  <conditionalFormatting sqref="U17">
    <cfRule type="cellIs" dxfId="17432" priority="2617" operator="lessThan">
      <formula>$C$4</formula>
    </cfRule>
  </conditionalFormatting>
  <conditionalFormatting sqref="U18">
    <cfRule type="cellIs" dxfId="17431" priority="2618" operator="lessThan">
      <formula>$C$4</formula>
    </cfRule>
  </conditionalFormatting>
  <conditionalFormatting sqref="U19">
    <cfRule type="cellIs" dxfId="17430" priority="2619" operator="lessThan">
      <formula>$C$4</formula>
    </cfRule>
  </conditionalFormatting>
  <conditionalFormatting sqref="U20">
    <cfRule type="cellIs" dxfId="17429" priority="2620" operator="lessThan">
      <formula>$C$4</formula>
    </cfRule>
  </conditionalFormatting>
  <conditionalFormatting sqref="U21">
    <cfRule type="cellIs" dxfId="17428" priority="2621" operator="lessThan">
      <formula>$C$4</formula>
    </cfRule>
  </conditionalFormatting>
  <conditionalFormatting sqref="U22">
    <cfRule type="cellIs" dxfId="17427" priority="2622" operator="lessThan">
      <formula>$C$4</formula>
    </cfRule>
  </conditionalFormatting>
  <conditionalFormatting sqref="U23">
    <cfRule type="cellIs" dxfId="17426" priority="2623" operator="lessThan">
      <formula>$C$4</formula>
    </cfRule>
  </conditionalFormatting>
  <conditionalFormatting sqref="U24">
    <cfRule type="cellIs" dxfId="17425" priority="2624" operator="lessThan">
      <formula>$C$4</formula>
    </cfRule>
  </conditionalFormatting>
  <conditionalFormatting sqref="U25">
    <cfRule type="cellIs" dxfId="17424" priority="2625" operator="lessThan">
      <formula>$C$4</formula>
    </cfRule>
  </conditionalFormatting>
  <conditionalFormatting sqref="U26">
    <cfRule type="cellIs" dxfId="17423" priority="2626" operator="lessThan">
      <formula>$C$4</formula>
    </cfRule>
  </conditionalFormatting>
  <conditionalFormatting sqref="U27">
    <cfRule type="cellIs" dxfId="17422" priority="2627" operator="lessThan">
      <formula>$C$4</formula>
    </cfRule>
  </conditionalFormatting>
  <conditionalFormatting sqref="U28">
    <cfRule type="cellIs" dxfId="17421" priority="2628" operator="lessThan">
      <formula>$C$4</formula>
    </cfRule>
  </conditionalFormatting>
  <conditionalFormatting sqref="U29">
    <cfRule type="cellIs" dxfId="17420" priority="2629" operator="lessThan">
      <formula>$C$4</formula>
    </cfRule>
  </conditionalFormatting>
  <conditionalFormatting sqref="U30">
    <cfRule type="cellIs" dxfId="17419" priority="2630" operator="lessThan">
      <formula>$C$4</formula>
    </cfRule>
  </conditionalFormatting>
  <conditionalFormatting sqref="U31">
    <cfRule type="cellIs" dxfId="17418" priority="2631" operator="lessThan">
      <formula>$C$4</formula>
    </cfRule>
  </conditionalFormatting>
  <conditionalFormatting sqref="U32">
    <cfRule type="cellIs" dxfId="17417" priority="2632" operator="lessThan">
      <formula>$C$4</formula>
    </cfRule>
  </conditionalFormatting>
  <conditionalFormatting sqref="U33">
    <cfRule type="cellIs" dxfId="17416" priority="2633" operator="lessThan">
      <formula>$C$4</formula>
    </cfRule>
  </conditionalFormatting>
  <conditionalFormatting sqref="U34">
    <cfRule type="cellIs" dxfId="17415" priority="2634" operator="lessThan">
      <formula>$C$4</formula>
    </cfRule>
  </conditionalFormatting>
  <conditionalFormatting sqref="U35">
    <cfRule type="cellIs" dxfId="17414" priority="2635" operator="lessThan">
      <formula>$C$4</formula>
    </cfRule>
  </conditionalFormatting>
  <conditionalFormatting sqref="U36">
    <cfRule type="cellIs" dxfId="17413" priority="2636" operator="lessThan">
      <formula>$C$4</formula>
    </cfRule>
  </conditionalFormatting>
  <conditionalFormatting sqref="U37">
    <cfRule type="cellIs" dxfId="17412" priority="2637" operator="lessThan">
      <formula>$C$4</formula>
    </cfRule>
  </conditionalFormatting>
  <conditionalFormatting sqref="U38">
    <cfRule type="cellIs" dxfId="17411" priority="2638" operator="lessThan">
      <formula>$C$4</formula>
    </cfRule>
  </conditionalFormatting>
  <conditionalFormatting sqref="U39">
    <cfRule type="cellIs" dxfId="17410" priority="2639" operator="lessThan">
      <formula>$C$4</formula>
    </cfRule>
  </conditionalFormatting>
  <conditionalFormatting sqref="U40">
    <cfRule type="cellIs" dxfId="17409" priority="2640" operator="lessThan">
      <formula>$C$4</formula>
    </cfRule>
  </conditionalFormatting>
  <conditionalFormatting sqref="U41">
    <cfRule type="cellIs" dxfId="17408" priority="2641" operator="lessThan">
      <formula>$C$4</formula>
    </cfRule>
  </conditionalFormatting>
  <conditionalFormatting sqref="U42">
    <cfRule type="cellIs" dxfId="17407" priority="2642" operator="lessThan">
      <formula>$C$4</formula>
    </cfRule>
  </conditionalFormatting>
  <conditionalFormatting sqref="U43">
    <cfRule type="cellIs" dxfId="17406" priority="2643" operator="lessThan">
      <formula>$C$4</formula>
    </cfRule>
  </conditionalFormatting>
  <conditionalFormatting sqref="U44">
    <cfRule type="cellIs" dxfId="17405" priority="2644" operator="lessThan">
      <formula>$C$4</formula>
    </cfRule>
  </conditionalFormatting>
  <conditionalFormatting sqref="U45">
    <cfRule type="cellIs" dxfId="17404" priority="2645" operator="lessThan">
      <formula>$C$4</formula>
    </cfRule>
  </conditionalFormatting>
  <conditionalFormatting sqref="U46">
    <cfRule type="cellIs" dxfId="17403" priority="2646" operator="lessThan">
      <formula>$C$4</formula>
    </cfRule>
  </conditionalFormatting>
  <conditionalFormatting sqref="U47">
    <cfRule type="cellIs" dxfId="17402" priority="2647" operator="lessThan">
      <formula>$C$4</formula>
    </cfRule>
  </conditionalFormatting>
  <conditionalFormatting sqref="U48">
    <cfRule type="cellIs" dxfId="17401" priority="2648" operator="lessThan">
      <formula>$C$4</formula>
    </cfRule>
  </conditionalFormatting>
  <conditionalFormatting sqref="U49">
    <cfRule type="cellIs" dxfId="17400" priority="2649" operator="lessThan">
      <formula>$C$4</formula>
    </cfRule>
  </conditionalFormatting>
  <conditionalFormatting sqref="U50">
    <cfRule type="cellIs" dxfId="17399" priority="2650" operator="lessThan">
      <formula>$C$4</formula>
    </cfRule>
  </conditionalFormatting>
  <conditionalFormatting sqref="U51">
    <cfRule type="cellIs" dxfId="17398" priority="2651" operator="lessThan">
      <formula>$C$4</formula>
    </cfRule>
  </conditionalFormatting>
  <conditionalFormatting sqref="U52">
    <cfRule type="cellIs" dxfId="17397" priority="2652" operator="lessThan">
      <formula>$C$4</formula>
    </cfRule>
  </conditionalFormatting>
  <conditionalFormatting sqref="U53">
    <cfRule type="cellIs" dxfId="17396" priority="2653" operator="lessThan">
      <formula>$C$4</formula>
    </cfRule>
  </conditionalFormatting>
  <conditionalFormatting sqref="U54">
    <cfRule type="cellIs" dxfId="17395" priority="2654" operator="lessThan">
      <formula>$C$4</formula>
    </cfRule>
  </conditionalFormatting>
  <conditionalFormatting sqref="U55">
    <cfRule type="cellIs" dxfId="17394" priority="2655" operator="lessThan">
      <formula>$C$4</formula>
    </cfRule>
  </conditionalFormatting>
  <conditionalFormatting sqref="U56">
    <cfRule type="cellIs" dxfId="17393" priority="2656" operator="lessThan">
      <formula>$C$4</formula>
    </cfRule>
  </conditionalFormatting>
  <conditionalFormatting sqref="U57">
    <cfRule type="cellIs" dxfId="17392" priority="2657" operator="lessThan">
      <formula>$C$4</formula>
    </cfRule>
  </conditionalFormatting>
  <conditionalFormatting sqref="U58">
    <cfRule type="cellIs" dxfId="17391" priority="2658" operator="lessThan">
      <formula>$C$4</formula>
    </cfRule>
  </conditionalFormatting>
  <conditionalFormatting sqref="U59">
    <cfRule type="cellIs" dxfId="17390" priority="2659" operator="lessThan">
      <formula>$C$4</formula>
    </cfRule>
  </conditionalFormatting>
  <conditionalFormatting sqref="U60">
    <cfRule type="cellIs" dxfId="17389" priority="2660" operator="lessThan">
      <formula>$C$4</formula>
    </cfRule>
  </conditionalFormatting>
  <conditionalFormatting sqref="V11">
    <cfRule type="cellIs" dxfId="17388" priority="2661" operator="lessThan">
      <formula>$C$4</formula>
    </cfRule>
  </conditionalFormatting>
  <conditionalFormatting sqref="V12">
    <cfRule type="cellIs" dxfId="17387" priority="2662" operator="lessThan">
      <formula>$C$4</formula>
    </cfRule>
  </conditionalFormatting>
  <conditionalFormatting sqref="V13">
    <cfRule type="cellIs" dxfId="17386" priority="2663" operator="lessThan">
      <formula>$C$4</formula>
    </cfRule>
  </conditionalFormatting>
  <conditionalFormatting sqref="V14">
    <cfRule type="cellIs" dxfId="17385" priority="2664" operator="lessThan">
      <formula>$C$4</formula>
    </cfRule>
  </conditionalFormatting>
  <conditionalFormatting sqref="V15">
    <cfRule type="cellIs" dxfId="17384" priority="2665" operator="lessThan">
      <formula>$C$4</formula>
    </cfRule>
  </conditionalFormatting>
  <conditionalFormatting sqref="V16">
    <cfRule type="cellIs" dxfId="17383" priority="2666" operator="lessThan">
      <formula>$C$4</formula>
    </cfRule>
  </conditionalFormatting>
  <conditionalFormatting sqref="V17">
    <cfRule type="cellIs" dxfId="17382" priority="2667" operator="lessThan">
      <formula>$C$4</formula>
    </cfRule>
  </conditionalFormatting>
  <conditionalFormatting sqref="V18">
    <cfRule type="cellIs" dxfId="17381" priority="2668" operator="lessThan">
      <formula>$C$4</formula>
    </cfRule>
  </conditionalFormatting>
  <conditionalFormatting sqref="V19">
    <cfRule type="cellIs" dxfId="17380" priority="2669" operator="lessThan">
      <formula>$C$4</formula>
    </cfRule>
  </conditionalFormatting>
  <conditionalFormatting sqref="V20">
    <cfRule type="cellIs" dxfId="17379" priority="2670" operator="lessThan">
      <formula>$C$4</formula>
    </cfRule>
  </conditionalFormatting>
  <conditionalFormatting sqref="V21">
    <cfRule type="cellIs" dxfId="17378" priority="2671" operator="lessThan">
      <formula>$C$4</formula>
    </cfRule>
  </conditionalFormatting>
  <conditionalFormatting sqref="V22">
    <cfRule type="cellIs" dxfId="17377" priority="2672" operator="lessThan">
      <formula>$C$4</formula>
    </cfRule>
  </conditionalFormatting>
  <conditionalFormatting sqref="V23">
    <cfRule type="cellIs" dxfId="17376" priority="2673" operator="lessThan">
      <formula>$C$4</formula>
    </cfRule>
  </conditionalFormatting>
  <conditionalFormatting sqref="V24">
    <cfRule type="cellIs" dxfId="17375" priority="2674" operator="lessThan">
      <formula>$C$4</formula>
    </cfRule>
  </conditionalFormatting>
  <conditionalFormatting sqref="V25">
    <cfRule type="cellIs" dxfId="17374" priority="2675" operator="lessThan">
      <formula>$C$4</formula>
    </cfRule>
  </conditionalFormatting>
  <conditionalFormatting sqref="V26">
    <cfRule type="cellIs" dxfId="17373" priority="2676" operator="lessThan">
      <formula>$C$4</formula>
    </cfRule>
  </conditionalFormatting>
  <conditionalFormatting sqref="V27">
    <cfRule type="cellIs" dxfId="17372" priority="2677" operator="lessThan">
      <formula>$C$4</formula>
    </cfRule>
  </conditionalFormatting>
  <conditionalFormatting sqref="V28">
    <cfRule type="cellIs" dxfId="17371" priority="2678" operator="lessThan">
      <formula>$C$4</formula>
    </cfRule>
  </conditionalFormatting>
  <conditionalFormatting sqref="V29">
    <cfRule type="cellIs" dxfId="17370" priority="2679" operator="lessThan">
      <formula>$C$4</formula>
    </cfRule>
  </conditionalFormatting>
  <conditionalFormatting sqref="V30">
    <cfRule type="cellIs" dxfId="17369" priority="2680" operator="lessThan">
      <formula>$C$4</formula>
    </cfRule>
  </conditionalFormatting>
  <conditionalFormatting sqref="V31">
    <cfRule type="cellIs" dxfId="17368" priority="2681" operator="lessThan">
      <formula>$C$4</formula>
    </cfRule>
  </conditionalFormatting>
  <conditionalFormatting sqref="V32">
    <cfRule type="cellIs" dxfId="17367" priority="2682" operator="lessThan">
      <formula>$C$4</formula>
    </cfRule>
  </conditionalFormatting>
  <conditionalFormatting sqref="V33">
    <cfRule type="cellIs" dxfId="17366" priority="2683" operator="lessThan">
      <formula>$C$4</formula>
    </cfRule>
  </conditionalFormatting>
  <conditionalFormatting sqref="V34">
    <cfRule type="cellIs" dxfId="17365" priority="2684" operator="lessThan">
      <formula>$C$4</formula>
    </cfRule>
  </conditionalFormatting>
  <conditionalFormatting sqref="V35">
    <cfRule type="cellIs" dxfId="17364" priority="2685" operator="lessThan">
      <formula>$C$4</formula>
    </cfRule>
  </conditionalFormatting>
  <conditionalFormatting sqref="V36">
    <cfRule type="cellIs" dxfId="17363" priority="2686" operator="lessThan">
      <formula>$C$4</formula>
    </cfRule>
  </conditionalFormatting>
  <conditionalFormatting sqref="V37">
    <cfRule type="cellIs" dxfId="17362" priority="2687" operator="lessThan">
      <formula>$C$4</formula>
    </cfRule>
  </conditionalFormatting>
  <conditionalFormatting sqref="V38">
    <cfRule type="cellIs" dxfId="17361" priority="2688" operator="lessThan">
      <formula>$C$4</formula>
    </cfRule>
  </conditionalFormatting>
  <conditionalFormatting sqref="V39">
    <cfRule type="cellIs" dxfId="17360" priority="2689" operator="lessThan">
      <formula>$C$4</formula>
    </cfRule>
  </conditionalFormatting>
  <conditionalFormatting sqref="V40">
    <cfRule type="cellIs" dxfId="17359" priority="2690" operator="lessThan">
      <formula>$C$4</formula>
    </cfRule>
  </conditionalFormatting>
  <conditionalFormatting sqref="V41">
    <cfRule type="cellIs" dxfId="17358" priority="2691" operator="lessThan">
      <formula>$C$4</formula>
    </cfRule>
  </conditionalFormatting>
  <conditionalFormatting sqref="V42">
    <cfRule type="cellIs" dxfId="17357" priority="2692" operator="lessThan">
      <formula>$C$4</formula>
    </cfRule>
  </conditionalFormatting>
  <conditionalFormatting sqref="V43">
    <cfRule type="cellIs" dxfId="17356" priority="2693" operator="lessThan">
      <formula>$C$4</formula>
    </cfRule>
  </conditionalFormatting>
  <conditionalFormatting sqref="V44">
    <cfRule type="cellIs" dxfId="17355" priority="2694" operator="lessThan">
      <formula>$C$4</formula>
    </cfRule>
  </conditionalFormatting>
  <conditionalFormatting sqref="V45">
    <cfRule type="cellIs" dxfId="17354" priority="2695" operator="lessThan">
      <formula>$C$4</formula>
    </cfRule>
  </conditionalFormatting>
  <conditionalFormatting sqref="V46">
    <cfRule type="cellIs" dxfId="17353" priority="2696" operator="lessThan">
      <formula>$C$4</formula>
    </cfRule>
  </conditionalFormatting>
  <conditionalFormatting sqref="V47">
    <cfRule type="cellIs" dxfId="17352" priority="2697" operator="lessThan">
      <formula>$C$4</formula>
    </cfRule>
  </conditionalFormatting>
  <conditionalFormatting sqref="V48">
    <cfRule type="cellIs" dxfId="17351" priority="2698" operator="lessThan">
      <formula>$C$4</formula>
    </cfRule>
  </conditionalFormatting>
  <conditionalFormatting sqref="V49">
    <cfRule type="cellIs" dxfId="17350" priority="2699" operator="lessThan">
      <formula>$C$4</formula>
    </cfRule>
  </conditionalFormatting>
  <conditionalFormatting sqref="V50">
    <cfRule type="cellIs" dxfId="17349" priority="2700" operator="lessThan">
      <formula>$C$4</formula>
    </cfRule>
  </conditionalFormatting>
  <conditionalFormatting sqref="V51">
    <cfRule type="cellIs" dxfId="17348" priority="2701" operator="lessThan">
      <formula>$C$4</formula>
    </cfRule>
  </conditionalFormatting>
  <conditionalFormatting sqref="V52">
    <cfRule type="cellIs" dxfId="17347" priority="2702" operator="lessThan">
      <formula>$C$4</formula>
    </cfRule>
  </conditionalFormatting>
  <conditionalFormatting sqref="V53">
    <cfRule type="cellIs" dxfId="17346" priority="2703" operator="lessThan">
      <formula>$C$4</formula>
    </cfRule>
  </conditionalFormatting>
  <conditionalFormatting sqref="V54">
    <cfRule type="cellIs" dxfId="17345" priority="2704" operator="lessThan">
      <formula>$C$4</formula>
    </cfRule>
  </conditionalFormatting>
  <conditionalFormatting sqref="V55">
    <cfRule type="cellIs" dxfId="17344" priority="2705" operator="lessThan">
      <formula>$C$4</formula>
    </cfRule>
  </conditionalFormatting>
  <conditionalFormatting sqref="V56">
    <cfRule type="cellIs" dxfId="17343" priority="2706" operator="lessThan">
      <formula>$C$4</formula>
    </cfRule>
  </conditionalFormatting>
  <conditionalFormatting sqref="V57">
    <cfRule type="cellIs" dxfId="17342" priority="2707" operator="lessThan">
      <formula>$C$4</formula>
    </cfRule>
  </conditionalFormatting>
  <conditionalFormatting sqref="V58">
    <cfRule type="cellIs" dxfId="17341" priority="2708" operator="lessThan">
      <formula>$C$4</formula>
    </cfRule>
  </conditionalFormatting>
  <conditionalFormatting sqref="V59">
    <cfRule type="cellIs" dxfId="17340" priority="2709" operator="lessThan">
      <formula>$C$4</formula>
    </cfRule>
  </conditionalFormatting>
  <conditionalFormatting sqref="V60">
    <cfRule type="cellIs" dxfId="17339" priority="2710" operator="lessThan">
      <formula>$C$4</formula>
    </cfRule>
  </conditionalFormatting>
  <conditionalFormatting sqref="CR11">
    <cfRule type="cellIs" dxfId="17338" priority="2711" operator="lessThan">
      <formula>$C$4</formula>
    </cfRule>
  </conditionalFormatting>
  <conditionalFormatting sqref="CR11">
    <cfRule type="cellIs" dxfId="17337" priority="2712" operator="lessThan">
      <formula>$C$4</formula>
    </cfRule>
  </conditionalFormatting>
  <conditionalFormatting sqref="CR12">
    <cfRule type="cellIs" dxfId="17336" priority="2713" operator="lessThan">
      <formula>$C$4</formula>
    </cfRule>
  </conditionalFormatting>
  <conditionalFormatting sqref="CR12">
    <cfRule type="cellIs" dxfId="17335" priority="2714" operator="lessThan">
      <formula>$C$4</formula>
    </cfRule>
  </conditionalFormatting>
  <conditionalFormatting sqref="CR13">
    <cfRule type="cellIs" dxfId="17334" priority="2715" operator="lessThan">
      <formula>$C$4</formula>
    </cfRule>
  </conditionalFormatting>
  <conditionalFormatting sqref="CR13">
    <cfRule type="cellIs" dxfId="17333" priority="2716" operator="lessThan">
      <formula>$C$4</formula>
    </cfRule>
  </conditionalFormatting>
  <conditionalFormatting sqref="CR14">
    <cfRule type="cellIs" dxfId="17332" priority="2717" operator="lessThan">
      <formula>$C$4</formula>
    </cfRule>
  </conditionalFormatting>
  <conditionalFormatting sqref="CR14">
    <cfRule type="cellIs" dxfId="17331" priority="2718" operator="lessThan">
      <formula>$C$4</formula>
    </cfRule>
  </conditionalFormatting>
  <conditionalFormatting sqref="CR15">
    <cfRule type="cellIs" dxfId="17330" priority="2719" operator="lessThan">
      <formula>$C$4</formula>
    </cfRule>
  </conditionalFormatting>
  <conditionalFormatting sqref="CR15">
    <cfRule type="cellIs" dxfId="17329" priority="2720" operator="lessThan">
      <formula>$C$4</formula>
    </cfRule>
  </conditionalFormatting>
  <conditionalFormatting sqref="CR16">
    <cfRule type="cellIs" dxfId="17328" priority="2721" operator="lessThan">
      <formula>$C$4</formula>
    </cfRule>
  </conditionalFormatting>
  <conditionalFormatting sqref="CR16">
    <cfRule type="cellIs" dxfId="17327" priority="2722" operator="lessThan">
      <formula>$C$4</formula>
    </cfRule>
  </conditionalFormatting>
  <conditionalFormatting sqref="CR17">
    <cfRule type="cellIs" dxfId="17326" priority="2723" operator="lessThan">
      <formula>$C$4</formula>
    </cfRule>
  </conditionalFormatting>
  <conditionalFormatting sqref="CR17">
    <cfRule type="cellIs" dxfId="17325" priority="2724" operator="lessThan">
      <formula>$C$4</formula>
    </cfRule>
  </conditionalFormatting>
  <conditionalFormatting sqref="CR18">
    <cfRule type="cellIs" dxfId="17324" priority="2725" operator="lessThan">
      <formula>$C$4</formula>
    </cfRule>
  </conditionalFormatting>
  <conditionalFormatting sqref="CR18">
    <cfRule type="cellIs" dxfId="17323" priority="2726" operator="lessThan">
      <formula>$C$4</formula>
    </cfRule>
  </conditionalFormatting>
  <conditionalFormatting sqref="CR19">
    <cfRule type="cellIs" dxfId="17322" priority="2727" operator="lessThan">
      <formula>$C$4</formula>
    </cfRule>
  </conditionalFormatting>
  <conditionalFormatting sqref="CR19">
    <cfRule type="cellIs" dxfId="17321" priority="2728" operator="lessThan">
      <formula>$C$4</formula>
    </cfRule>
  </conditionalFormatting>
  <conditionalFormatting sqref="CR20">
    <cfRule type="cellIs" dxfId="17320" priority="2729" operator="lessThan">
      <formula>$C$4</formula>
    </cfRule>
  </conditionalFormatting>
  <conditionalFormatting sqref="CR20">
    <cfRule type="cellIs" dxfId="17319" priority="2730" operator="lessThan">
      <formula>$C$4</formula>
    </cfRule>
  </conditionalFormatting>
  <conditionalFormatting sqref="CR21">
    <cfRule type="cellIs" dxfId="17318" priority="2731" operator="lessThan">
      <formula>$C$4</formula>
    </cfRule>
  </conditionalFormatting>
  <conditionalFormatting sqref="CR21">
    <cfRule type="cellIs" dxfId="17317" priority="2732" operator="lessThan">
      <formula>$C$4</formula>
    </cfRule>
  </conditionalFormatting>
  <conditionalFormatting sqref="CR22">
    <cfRule type="cellIs" dxfId="17316" priority="2733" operator="lessThan">
      <formula>$C$4</formula>
    </cfRule>
  </conditionalFormatting>
  <conditionalFormatting sqref="CR22">
    <cfRule type="cellIs" dxfId="17315" priority="2734" operator="lessThan">
      <formula>$C$4</formula>
    </cfRule>
  </conditionalFormatting>
  <conditionalFormatting sqref="CR23">
    <cfRule type="cellIs" dxfId="17314" priority="2735" operator="lessThan">
      <formula>$C$4</formula>
    </cfRule>
  </conditionalFormatting>
  <conditionalFormatting sqref="CR23">
    <cfRule type="cellIs" dxfId="17313" priority="2736" operator="lessThan">
      <formula>$C$4</formula>
    </cfRule>
  </conditionalFormatting>
  <conditionalFormatting sqref="CR24">
    <cfRule type="cellIs" dxfId="17312" priority="2737" operator="lessThan">
      <formula>$C$4</formula>
    </cfRule>
  </conditionalFormatting>
  <conditionalFormatting sqref="CR24">
    <cfRule type="cellIs" dxfId="17311" priority="2738" operator="lessThan">
      <formula>$C$4</formula>
    </cfRule>
  </conditionalFormatting>
  <conditionalFormatting sqref="CR25">
    <cfRule type="cellIs" dxfId="17310" priority="2739" operator="lessThan">
      <formula>$C$4</formula>
    </cfRule>
  </conditionalFormatting>
  <conditionalFormatting sqref="CR25">
    <cfRule type="cellIs" dxfId="17309" priority="2740" operator="lessThan">
      <formula>$C$4</formula>
    </cfRule>
  </conditionalFormatting>
  <conditionalFormatting sqref="CR26">
    <cfRule type="cellIs" dxfId="17308" priority="2741" operator="lessThan">
      <formula>$C$4</formula>
    </cfRule>
  </conditionalFormatting>
  <conditionalFormatting sqref="CR26">
    <cfRule type="cellIs" dxfId="17307" priority="2742" operator="lessThan">
      <formula>$C$4</formula>
    </cfRule>
  </conditionalFormatting>
  <conditionalFormatting sqref="CR27">
    <cfRule type="cellIs" dxfId="17306" priority="2743" operator="lessThan">
      <formula>$C$4</formula>
    </cfRule>
  </conditionalFormatting>
  <conditionalFormatting sqref="CR27">
    <cfRule type="cellIs" dxfId="17305" priority="2744" operator="lessThan">
      <formula>$C$4</formula>
    </cfRule>
  </conditionalFormatting>
  <conditionalFormatting sqref="CR28">
    <cfRule type="cellIs" dxfId="17304" priority="2745" operator="lessThan">
      <formula>$C$4</formula>
    </cfRule>
  </conditionalFormatting>
  <conditionalFormatting sqref="CR28">
    <cfRule type="cellIs" dxfId="17303" priority="2746" operator="lessThan">
      <formula>$C$4</formula>
    </cfRule>
  </conditionalFormatting>
  <conditionalFormatting sqref="CR29">
    <cfRule type="cellIs" dxfId="17302" priority="2747" operator="lessThan">
      <formula>$C$4</formula>
    </cfRule>
  </conditionalFormatting>
  <conditionalFormatting sqref="CR29">
    <cfRule type="cellIs" dxfId="17301" priority="2748" operator="lessThan">
      <formula>$C$4</formula>
    </cfRule>
  </conditionalFormatting>
  <conditionalFormatting sqref="CR30">
    <cfRule type="cellIs" dxfId="17300" priority="2749" operator="lessThan">
      <formula>$C$4</formula>
    </cfRule>
  </conditionalFormatting>
  <conditionalFormatting sqref="CR30">
    <cfRule type="cellIs" dxfId="17299" priority="2750" operator="lessThan">
      <formula>$C$4</formula>
    </cfRule>
  </conditionalFormatting>
  <conditionalFormatting sqref="CR31">
    <cfRule type="cellIs" dxfId="17298" priority="2751" operator="lessThan">
      <formula>$C$4</formula>
    </cfRule>
  </conditionalFormatting>
  <conditionalFormatting sqref="CR31">
    <cfRule type="cellIs" dxfId="17297" priority="2752" operator="lessThan">
      <formula>$C$4</formula>
    </cfRule>
  </conditionalFormatting>
  <conditionalFormatting sqref="CR32">
    <cfRule type="cellIs" dxfId="17296" priority="2753" operator="lessThan">
      <formula>$C$4</formula>
    </cfRule>
  </conditionalFormatting>
  <conditionalFormatting sqref="CR32">
    <cfRule type="cellIs" dxfId="17295" priority="2754" operator="lessThan">
      <formula>$C$4</formula>
    </cfRule>
  </conditionalFormatting>
  <conditionalFormatting sqref="CR33">
    <cfRule type="cellIs" dxfId="17294" priority="2755" operator="lessThan">
      <formula>$C$4</formula>
    </cfRule>
  </conditionalFormatting>
  <conditionalFormatting sqref="CR33">
    <cfRule type="cellIs" dxfId="17293" priority="2756" operator="lessThan">
      <formula>$C$4</formula>
    </cfRule>
  </conditionalFormatting>
  <conditionalFormatting sqref="CR34">
    <cfRule type="cellIs" dxfId="17292" priority="2757" operator="lessThan">
      <formula>$C$4</formula>
    </cfRule>
  </conditionalFormatting>
  <conditionalFormatting sqref="CR34">
    <cfRule type="cellIs" dxfId="17291" priority="2758" operator="lessThan">
      <formula>$C$4</formula>
    </cfRule>
  </conditionalFormatting>
  <conditionalFormatting sqref="CR35">
    <cfRule type="cellIs" dxfId="17290" priority="2759" operator="lessThan">
      <formula>$C$4</formula>
    </cfRule>
  </conditionalFormatting>
  <conditionalFormatting sqref="CR35">
    <cfRule type="cellIs" dxfId="17289" priority="2760" operator="lessThan">
      <formula>$C$4</formula>
    </cfRule>
  </conditionalFormatting>
  <conditionalFormatting sqref="CR36">
    <cfRule type="cellIs" dxfId="17288" priority="2761" operator="lessThan">
      <formula>$C$4</formula>
    </cfRule>
  </conditionalFormatting>
  <conditionalFormatting sqref="CR36">
    <cfRule type="cellIs" dxfId="17287" priority="2762" operator="lessThan">
      <formula>$C$4</formula>
    </cfRule>
  </conditionalFormatting>
  <conditionalFormatting sqref="CR37">
    <cfRule type="cellIs" dxfId="17286" priority="2763" operator="lessThan">
      <formula>$C$4</formula>
    </cfRule>
  </conditionalFormatting>
  <conditionalFormatting sqref="CR37">
    <cfRule type="cellIs" dxfId="17285" priority="2764" operator="lessThan">
      <formula>$C$4</formula>
    </cfRule>
  </conditionalFormatting>
  <conditionalFormatting sqref="CR38">
    <cfRule type="cellIs" dxfId="17284" priority="2765" operator="lessThan">
      <formula>$C$4</formula>
    </cfRule>
  </conditionalFormatting>
  <conditionalFormatting sqref="CR38">
    <cfRule type="cellIs" dxfId="17283" priority="2766" operator="lessThan">
      <formula>$C$4</formula>
    </cfRule>
  </conditionalFormatting>
  <conditionalFormatting sqref="CR39">
    <cfRule type="cellIs" dxfId="17282" priority="2767" operator="lessThan">
      <formula>$C$4</formula>
    </cfRule>
  </conditionalFormatting>
  <conditionalFormatting sqref="CR39">
    <cfRule type="cellIs" dxfId="17281" priority="2768" operator="lessThan">
      <formula>$C$4</formula>
    </cfRule>
  </conditionalFormatting>
  <conditionalFormatting sqref="CR40">
    <cfRule type="cellIs" dxfId="17280" priority="2769" operator="lessThan">
      <formula>$C$4</formula>
    </cfRule>
  </conditionalFormatting>
  <conditionalFormatting sqref="CR40">
    <cfRule type="cellIs" dxfId="17279" priority="2770" operator="lessThan">
      <formula>$C$4</formula>
    </cfRule>
  </conditionalFormatting>
  <conditionalFormatting sqref="CR41">
    <cfRule type="cellIs" dxfId="17278" priority="2771" operator="lessThan">
      <formula>$C$4</formula>
    </cfRule>
  </conditionalFormatting>
  <conditionalFormatting sqref="CR41">
    <cfRule type="cellIs" dxfId="17277" priority="2772" operator="lessThan">
      <formula>$C$4</formula>
    </cfRule>
  </conditionalFormatting>
  <conditionalFormatting sqref="CR42">
    <cfRule type="cellIs" dxfId="17276" priority="2773" operator="lessThan">
      <formula>$C$4</formula>
    </cfRule>
  </conditionalFormatting>
  <conditionalFormatting sqref="CR42">
    <cfRule type="cellIs" dxfId="17275" priority="2774" operator="lessThan">
      <formula>$C$4</formula>
    </cfRule>
  </conditionalFormatting>
  <conditionalFormatting sqref="CR43">
    <cfRule type="cellIs" dxfId="17274" priority="2775" operator="lessThan">
      <formula>$C$4</formula>
    </cfRule>
  </conditionalFormatting>
  <conditionalFormatting sqref="CR43">
    <cfRule type="cellIs" dxfId="17273" priority="2776" operator="lessThan">
      <formula>$C$4</formula>
    </cfRule>
  </conditionalFormatting>
  <conditionalFormatting sqref="CR44">
    <cfRule type="cellIs" dxfId="17272" priority="2777" operator="lessThan">
      <formula>$C$4</formula>
    </cfRule>
  </conditionalFormatting>
  <conditionalFormatting sqref="CR44">
    <cfRule type="cellIs" dxfId="17271" priority="2778" operator="lessThan">
      <formula>$C$4</formula>
    </cfRule>
  </conditionalFormatting>
  <conditionalFormatting sqref="CR45">
    <cfRule type="cellIs" dxfId="17270" priority="2779" operator="lessThan">
      <formula>$C$4</formula>
    </cfRule>
  </conditionalFormatting>
  <conditionalFormatting sqref="CR45">
    <cfRule type="cellIs" dxfId="17269" priority="2780" operator="lessThan">
      <formula>$C$4</formula>
    </cfRule>
  </conditionalFormatting>
  <conditionalFormatting sqref="CR46">
    <cfRule type="cellIs" dxfId="17268" priority="2781" operator="lessThan">
      <formula>$C$4</formula>
    </cfRule>
  </conditionalFormatting>
  <conditionalFormatting sqref="CR46">
    <cfRule type="cellIs" dxfId="17267" priority="2782" operator="lessThan">
      <formula>$C$4</formula>
    </cfRule>
  </conditionalFormatting>
  <conditionalFormatting sqref="CR47">
    <cfRule type="cellIs" dxfId="17266" priority="2783" operator="lessThan">
      <formula>$C$4</formula>
    </cfRule>
  </conditionalFormatting>
  <conditionalFormatting sqref="CR47">
    <cfRule type="cellIs" dxfId="17265" priority="2784" operator="lessThan">
      <formula>$C$4</formula>
    </cfRule>
  </conditionalFormatting>
  <conditionalFormatting sqref="CR48">
    <cfRule type="cellIs" dxfId="17264" priority="2785" operator="lessThan">
      <formula>$C$4</formula>
    </cfRule>
  </conditionalFormatting>
  <conditionalFormatting sqref="CR48">
    <cfRule type="cellIs" dxfId="17263" priority="2786" operator="lessThan">
      <formula>$C$4</formula>
    </cfRule>
  </conditionalFormatting>
  <conditionalFormatting sqref="CR49">
    <cfRule type="cellIs" dxfId="17262" priority="2787" operator="lessThan">
      <formula>$C$4</formula>
    </cfRule>
  </conditionalFormatting>
  <conditionalFormatting sqref="CR49">
    <cfRule type="cellIs" dxfId="17261" priority="2788" operator="lessThan">
      <formula>$C$4</formula>
    </cfRule>
  </conditionalFormatting>
  <conditionalFormatting sqref="CR50">
    <cfRule type="cellIs" dxfId="17260" priority="2789" operator="lessThan">
      <formula>$C$4</formula>
    </cfRule>
  </conditionalFormatting>
  <conditionalFormatting sqref="CR50">
    <cfRule type="cellIs" dxfId="17259" priority="2790" operator="lessThan">
      <formula>$C$4</formula>
    </cfRule>
  </conditionalFormatting>
  <conditionalFormatting sqref="CR51">
    <cfRule type="cellIs" dxfId="17258" priority="2791" operator="lessThan">
      <formula>$C$4</formula>
    </cfRule>
  </conditionalFormatting>
  <conditionalFormatting sqref="CR51">
    <cfRule type="cellIs" dxfId="17257" priority="2792" operator="lessThan">
      <formula>$C$4</formula>
    </cfRule>
  </conditionalFormatting>
  <conditionalFormatting sqref="CR52">
    <cfRule type="cellIs" dxfId="17256" priority="2793" operator="lessThan">
      <formula>$C$4</formula>
    </cfRule>
  </conditionalFormatting>
  <conditionalFormatting sqref="CR52">
    <cfRule type="cellIs" dxfId="17255" priority="2794" operator="lessThan">
      <formula>$C$4</formula>
    </cfRule>
  </conditionalFormatting>
  <conditionalFormatting sqref="CR53">
    <cfRule type="cellIs" dxfId="17254" priority="2795" operator="lessThan">
      <formula>$C$4</formula>
    </cfRule>
  </conditionalFormatting>
  <conditionalFormatting sqref="CR53">
    <cfRule type="cellIs" dxfId="17253" priority="2796" operator="lessThan">
      <formula>$C$4</formula>
    </cfRule>
  </conditionalFormatting>
  <conditionalFormatting sqref="CR54">
    <cfRule type="cellIs" dxfId="17252" priority="2797" operator="lessThan">
      <formula>$C$4</formula>
    </cfRule>
  </conditionalFormatting>
  <conditionalFormatting sqref="CR54">
    <cfRule type="cellIs" dxfId="17251" priority="2798" operator="lessThan">
      <formula>$C$4</formula>
    </cfRule>
  </conditionalFormatting>
  <conditionalFormatting sqref="CR55">
    <cfRule type="cellIs" dxfId="17250" priority="2799" operator="lessThan">
      <formula>$C$4</formula>
    </cfRule>
  </conditionalFormatting>
  <conditionalFormatting sqref="CR55">
    <cfRule type="cellIs" dxfId="17249" priority="2800" operator="lessThan">
      <formula>$C$4</formula>
    </cfRule>
  </conditionalFormatting>
  <conditionalFormatting sqref="CR56">
    <cfRule type="cellIs" dxfId="17248" priority="2801" operator="lessThan">
      <formula>$C$4</formula>
    </cfRule>
  </conditionalFormatting>
  <conditionalFormatting sqref="CR56">
    <cfRule type="cellIs" dxfId="17247" priority="2802" operator="lessThan">
      <formula>$C$4</formula>
    </cfRule>
  </conditionalFormatting>
  <conditionalFormatting sqref="CR57">
    <cfRule type="cellIs" dxfId="17246" priority="2803" operator="lessThan">
      <formula>$C$4</formula>
    </cfRule>
  </conditionalFormatting>
  <conditionalFormatting sqref="CR57">
    <cfRule type="cellIs" dxfId="17245" priority="2804" operator="lessThan">
      <formula>$C$4</formula>
    </cfRule>
  </conditionalFormatting>
  <conditionalFormatting sqref="CR58">
    <cfRule type="cellIs" dxfId="17244" priority="2805" operator="lessThan">
      <formula>$C$4</formula>
    </cfRule>
  </conditionalFormatting>
  <conditionalFormatting sqref="CR58">
    <cfRule type="cellIs" dxfId="17243" priority="2806" operator="lessThan">
      <formula>$C$4</formula>
    </cfRule>
  </conditionalFormatting>
  <conditionalFormatting sqref="CR59">
    <cfRule type="cellIs" dxfId="17242" priority="2807" operator="lessThan">
      <formula>$C$4</formula>
    </cfRule>
  </conditionalFormatting>
  <conditionalFormatting sqref="CR59">
    <cfRule type="cellIs" dxfId="17241" priority="2808" operator="lessThan">
      <formula>$C$4</formula>
    </cfRule>
  </conditionalFormatting>
  <conditionalFormatting sqref="CR60">
    <cfRule type="cellIs" dxfId="17240" priority="2809" operator="lessThan">
      <formula>$C$4</formula>
    </cfRule>
  </conditionalFormatting>
  <conditionalFormatting sqref="CR60">
    <cfRule type="cellIs" dxfId="17239" priority="2810" operator="lessThan">
      <formula>$C$4</formula>
    </cfRule>
  </conditionalFormatting>
  <conditionalFormatting sqref="CW15">
    <cfRule type="cellIs" dxfId="17238" priority="2816" operator="lessThan">
      <formula>1</formula>
    </cfRule>
  </conditionalFormatting>
  <conditionalFormatting sqref="CW16">
    <cfRule type="cellIs" dxfId="17237" priority="2817" operator="lessThan">
      <formula>1</formula>
    </cfRule>
  </conditionalFormatting>
  <conditionalFormatting sqref="CW17">
    <cfRule type="cellIs" dxfId="17236" priority="2818" operator="lessThan">
      <formula>1</formula>
    </cfRule>
  </conditionalFormatting>
  <conditionalFormatting sqref="CW18">
    <cfRule type="cellIs" dxfId="17235" priority="2819" operator="lessThan">
      <formula>1</formula>
    </cfRule>
  </conditionalFormatting>
  <conditionalFormatting sqref="CW19">
    <cfRule type="cellIs" dxfId="17234" priority="2820" operator="lessThan">
      <formula>1</formula>
    </cfRule>
  </conditionalFormatting>
  <conditionalFormatting sqref="CW28">
    <cfRule type="cellIs" dxfId="17233" priority="2826" operator="lessThan">
      <formula>1</formula>
    </cfRule>
  </conditionalFormatting>
  <conditionalFormatting sqref="CW29">
    <cfRule type="cellIs" dxfId="17232" priority="2827" operator="lessThan">
      <formula>1</formula>
    </cfRule>
  </conditionalFormatting>
  <conditionalFormatting sqref="CW30">
    <cfRule type="cellIs" dxfId="17231" priority="2828" operator="lessThan">
      <formula>1</formula>
    </cfRule>
  </conditionalFormatting>
  <conditionalFormatting sqref="CW31">
    <cfRule type="cellIs" dxfId="17230" priority="2829" operator="lessThan">
      <formula>1</formula>
    </cfRule>
  </conditionalFormatting>
  <conditionalFormatting sqref="CW32">
    <cfRule type="cellIs" dxfId="17229" priority="2830" operator="lessThan">
      <formula>1</formula>
    </cfRule>
  </conditionalFormatting>
  <conditionalFormatting sqref="AX11">
    <cfRule type="cellIs" dxfId="17228" priority="2831" operator="lessThan">
      <formula>$C$4</formula>
    </cfRule>
  </conditionalFormatting>
  <conditionalFormatting sqref="AX11">
    <cfRule type="cellIs" dxfId="17227" priority="2832" operator="lessThan">
      <formula>$C$4</formula>
    </cfRule>
  </conditionalFormatting>
  <conditionalFormatting sqref="AX12">
    <cfRule type="cellIs" dxfId="17226" priority="2833" operator="lessThan">
      <formula>$C$4</formula>
    </cfRule>
  </conditionalFormatting>
  <conditionalFormatting sqref="AX12">
    <cfRule type="cellIs" dxfId="17225" priority="2834" operator="lessThan">
      <formula>$C$4</formula>
    </cfRule>
  </conditionalFormatting>
  <conditionalFormatting sqref="AX13">
    <cfRule type="cellIs" dxfId="17224" priority="2835" operator="lessThan">
      <formula>$C$4</formula>
    </cfRule>
  </conditionalFormatting>
  <conditionalFormatting sqref="AX13">
    <cfRule type="cellIs" dxfId="17223" priority="2836" operator="lessThan">
      <formula>$C$4</formula>
    </cfRule>
  </conditionalFormatting>
  <conditionalFormatting sqref="AX14">
    <cfRule type="cellIs" dxfId="17222" priority="2837" operator="lessThan">
      <formula>$C$4</formula>
    </cfRule>
  </conditionalFormatting>
  <conditionalFormatting sqref="AX14">
    <cfRule type="cellIs" dxfId="17221" priority="2838" operator="lessThan">
      <formula>$C$4</formula>
    </cfRule>
  </conditionalFormatting>
  <conditionalFormatting sqref="AX15">
    <cfRule type="cellIs" dxfId="17220" priority="2839" operator="lessThan">
      <formula>$C$4</formula>
    </cfRule>
  </conditionalFormatting>
  <conditionalFormatting sqref="AX15">
    <cfRule type="cellIs" dxfId="17219" priority="2840" operator="lessThan">
      <formula>$C$4</formula>
    </cfRule>
  </conditionalFormatting>
  <conditionalFormatting sqref="AX16">
    <cfRule type="cellIs" dxfId="17218" priority="2841" operator="lessThan">
      <formula>$C$4</formula>
    </cfRule>
  </conditionalFormatting>
  <conditionalFormatting sqref="AX16">
    <cfRule type="cellIs" dxfId="17217" priority="2842" operator="lessThan">
      <formula>$C$4</formula>
    </cfRule>
  </conditionalFormatting>
  <conditionalFormatting sqref="AX17">
    <cfRule type="cellIs" dxfId="17216" priority="2843" operator="lessThan">
      <formula>$C$4</formula>
    </cfRule>
  </conditionalFormatting>
  <conditionalFormatting sqref="AX17">
    <cfRule type="cellIs" dxfId="17215" priority="2844" operator="lessThan">
      <formula>$C$4</formula>
    </cfRule>
  </conditionalFormatting>
  <conditionalFormatting sqref="AX18">
    <cfRule type="cellIs" dxfId="17214" priority="2845" operator="lessThan">
      <formula>$C$4</formula>
    </cfRule>
  </conditionalFormatting>
  <conditionalFormatting sqref="AX18">
    <cfRule type="cellIs" dxfId="17213" priority="2846" operator="lessThan">
      <formula>$C$4</formula>
    </cfRule>
  </conditionalFormatting>
  <conditionalFormatting sqref="AX19">
    <cfRule type="cellIs" dxfId="17212" priority="2847" operator="lessThan">
      <formula>$C$4</formula>
    </cfRule>
  </conditionalFormatting>
  <conditionalFormatting sqref="AX19">
    <cfRule type="cellIs" dxfId="17211" priority="2848" operator="lessThan">
      <formula>$C$4</formula>
    </cfRule>
  </conditionalFormatting>
  <conditionalFormatting sqref="AX20">
    <cfRule type="cellIs" dxfId="17210" priority="2849" operator="lessThan">
      <formula>$C$4</formula>
    </cfRule>
  </conditionalFormatting>
  <conditionalFormatting sqref="AX20">
    <cfRule type="cellIs" dxfId="17209" priority="2850" operator="lessThan">
      <formula>$C$4</formula>
    </cfRule>
  </conditionalFormatting>
  <conditionalFormatting sqref="AX21">
    <cfRule type="cellIs" dxfId="17208" priority="2851" operator="lessThan">
      <formula>$C$4</formula>
    </cfRule>
  </conditionalFormatting>
  <conditionalFormatting sqref="AX21">
    <cfRule type="cellIs" dxfId="17207" priority="2852" operator="lessThan">
      <formula>$C$4</formula>
    </cfRule>
  </conditionalFormatting>
  <conditionalFormatting sqref="AX22">
    <cfRule type="cellIs" dxfId="17206" priority="2853" operator="lessThan">
      <formula>$C$4</formula>
    </cfRule>
  </conditionalFormatting>
  <conditionalFormatting sqref="AX22">
    <cfRule type="cellIs" dxfId="17205" priority="2854" operator="lessThan">
      <formula>$C$4</formula>
    </cfRule>
  </conditionalFormatting>
  <conditionalFormatting sqref="AX23">
    <cfRule type="cellIs" dxfId="17204" priority="2855" operator="lessThan">
      <formula>$C$4</formula>
    </cfRule>
  </conditionalFormatting>
  <conditionalFormatting sqref="AX23">
    <cfRule type="cellIs" dxfId="17203" priority="2856" operator="lessThan">
      <formula>$C$4</formula>
    </cfRule>
  </conditionalFormatting>
  <conditionalFormatting sqref="AX24">
    <cfRule type="cellIs" dxfId="17202" priority="2857" operator="lessThan">
      <formula>$C$4</formula>
    </cfRule>
  </conditionalFormatting>
  <conditionalFormatting sqref="AX24">
    <cfRule type="cellIs" dxfId="17201" priority="2858" operator="lessThan">
      <formula>$C$4</formula>
    </cfRule>
  </conditionalFormatting>
  <conditionalFormatting sqref="AX25">
    <cfRule type="cellIs" dxfId="17200" priority="2859" operator="lessThan">
      <formula>$C$4</formula>
    </cfRule>
  </conditionalFormatting>
  <conditionalFormatting sqref="AX25">
    <cfRule type="cellIs" dxfId="17199" priority="2860" operator="lessThan">
      <formula>$C$4</formula>
    </cfRule>
  </conditionalFormatting>
  <conditionalFormatting sqref="AX26">
    <cfRule type="cellIs" dxfId="17198" priority="2861" operator="lessThan">
      <formula>$C$4</formula>
    </cfRule>
  </conditionalFormatting>
  <conditionalFormatting sqref="AX26">
    <cfRule type="cellIs" dxfId="17197" priority="2862" operator="lessThan">
      <formula>$C$4</formula>
    </cfRule>
  </conditionalFormatting>
  <conditionalFormatting sqref="AX27">
    <cfRule type="cellIs" dxfId="17196" priority="2863" operator="lessThan">
      <formula>$C$4</formula>
    </cfRule>
  </conditionalFormatting>
  <conditionalFormatting sqref="AX27">
    <cfRule type="cellIs" dxfId="17195" priority="2864" operator="lessThan">
      <formula>$C$4</formula>
    </cfRule>
  </conditionalFormatting>
  <conditionalFormatting sqref="AX28">
    <cfRule type="cellIs" dxfId="17194" priority="2865" operator="lessThan">
      <formula>$C$4</formula>
    </cfRule>
  </conditionalFormatting>
  <conditionalFormatting sqref="AX28">
    <cfRule type="cellIs" dxfId="17193" priority="2866" operator="lessThan">
      <formula>$C$4</formula>
    </cfRule>
  </conditionalFormatting>
  <conditionalFormatting sqref="AX29">
    <cfRule type="cellIs" dxfId="17192" priority="2867" operator="lessThan">
      <formula>$C$4</formula>
    </cfRule>
  </conditionalFormatting>
  <conditionalFormatting sqref="AX29">
    <cfRule type="cellIs" dxfId="17191" priority="2868" operator="lessThan">
      <formula>$C$4</formula>
    </cfRule>
  </conditionalFormatting>
  <conditionalFormatting sqref="AX30">
    <cfRule type="cellIs" dxfId="17190" priority="2869" operator="lessThan">
      <formula>$C$4</formula>
    </cfRule>
  </conditionalFormatting>
  <conditionalFormatting sqref="AX30">
    <cfRule type="cellIs" dxfId="17189" priority="2870" operator="lessThan">
      <formula>$C$4</formula>
    </cfRule>
  </conditionalFormatting>
  <conditionalFormatting sqref="AX31">
    <cfRule type="cellIs" dxfId="17188" priority="2871" operator="lessThan">
      <formula>$C$4</formula>
    </cfRule>
  </conditionalFormatting>
  <conditionalFormatting sqref="AX31">
    <cfRule type="cellIs" dxfId="17187" priority="2872" operator="lessThan">
      <formula>$C$4</formula>
    </cfRule>
  </conditionalFormatting>
  <conditionalFormatting sqref="AX32">
    <cfRule type="cellIs" dxfId="17186" priority="2873" operator="lessThan">
      <formula>$C$4</formula>
    </cfRule>
  </conditionalFormatting>
  <conditionalFormatting sqref="AX32">
    <cfRule type="cellIs" dxfId="17185" priority="2874" operator="lessThan">
      <formula>$C$4</formula>
    </cfRule>
  </conditionalFormatting>
  <conditionalFormatting sqref="AX33">
    <cfRule type="cellIs" dxfId="17184" priority="2875" operator="lessThan">
      <formula>$C$4</formula>
    </cfRule>
  </conditionalFormatting>
  <conditionalFormatting sqref="AX33">
    <cfRule type="cellIs" dxfId="17183" priority="2876" operator="lessThan">
      <formula>$C$4</formula>
    </cfRule>
  </conditionalFormatting>
  <conditionalFormatting sqref="AX34">
    <cfRule type="cellIs" dxfId="17182" priority="2877" operator="lessThan">
      <formula>$C$4</formula>
    </cfRule>
  </conditionalFormatting>
  <conditionalFormatting sqref="AX34">
    <cfRule type="cellIs" dxfId="17181" priority="2878" operator="lessThan">
      <formula>$C$4</formula>
    </cfRule>
  </conditionalFormatting>
  <conditionalFormatting sqref="AX35">
    <cfRule type="cellIs" dxfId="17180" priority="2879" operator="lessThan">
      <formula>$C$4</formula>
    </cfRule>
  </conditionalFormatting>
  <conditionalFormatting sqref="AX35">
    <cfRule type="cellIs" dxfId="17179" priority="2880" operator="lessThan">
      <formula>$C$4</formula>
    </cfRule>
  </conditionalFormatting>
  <conditionalFormatting sqref="AX36">
    <cfRule type="cellIs" dxfId="17178" priority="2881" operator="lessThan">
      <formula>$C$4</formula>
    </cfRule>
  </conditionalFormatting>
  <conditionalFormatting sqref="AX36">
    <cfRule type="cellIs" dxfId="17177" priority="2882" operator="lessThan">
      <formula>$C$4</formula>
    </cfRule>
  </conditionalFormatting>
  <conditionalFormatting sqref="AX37">
    <cfRule type="cellIs" dxfId="17176" priority="2883" operator="lessThan">
      <formula>$C$4</formula>
    </cfRule>
  </conditionalFormatting>
  <conditionalFormatting sqref="AX37">
    <cfRule type="cellIs" dxfId="17175" priority="2884" operator="lessThan">
      <formula>$C$4</formula>
    </cfRule>
  </conditionalFormatting>
  <conditionalFormatting sqref="AX38">
    <cfRule type="cellIs" dxfId="17174" priority="2885" operator="lessThan">
      <formula>$C$4</formula>
    </cfRule>
  </conditionalFormatting>
  <conditionalFormatting sqref="AX38">
    <cfRule type="cellIs" dxfId="17173" priority="2886" operator="lessThan">
      <formula>$C$4</formula>
    </cfRule>
  </conditionalFormatting>
  <conditionalFormatting sqref="AX39">
    <cfRule type="cellIs" dxfId="17172" priority="2887" operator="lessThan">
      <formula>$C$4</formula>
    </cfRule>
  </conditionalFormatting>
  <conditionalFormatting sqref="AX39">
    <cfRule type="cellIs" dxfId="17171" priority="2888" operator="lessThan">
      <formula>$C$4</formula>
    </cfRule>
  </conditionalFormatting>
  <conditionalFormatting sqref="AX40">
    <cfRule type="cellIs" dxfId="17170" priority="2889" operator="lessThan">
      <formula>$C$4</formula>
    </cfRule>
  </conditionalFormatting>
  <conditionalFormatting sqref="AX40">
    <cfRule type="cellIs" dxfId="17169" priority="2890" operator="lessThan">
      <formula>$C$4</formula>
    </cfRule>
  </conditionalFormatting>
  <conditionalFormatting sqref="AX41">
    <cfRule type="cellIs" dxfId="17168" priority="2891" operator="lessThan">
      <formula>$C$4</formula>
    </cfRule>
  </conditionalFormatting>
  <conditionalFormatting sqref="AX41">
    <cfRule type="cellIs" dxfId="17167" priority="2892" operator="lessThan">
      <formula>$C$4</formula>
    </cfRule>
  </conditionalFormatting>
  <conditionalFormatting sqref="AX42">
    <cfRule type="cellIs" dxfId="17166" priority="2893" operator="lessThan">
      <formula>$C$4</formula>
    </cfRule>
  </conditionalFormatting>
  <conditionalFormatting sqref="AX42">
    <cfRule type="cellIs" dxfId="17165" priority="2894" operator="lessThan">
      <formula>$C$4</formula>
    </cfRule>
  </conditionalFormatting>
  <conditionalFormatting sqref="AX43">
    <cfRule type="cellIs" dxfId="17164" priority="2895" operator="lessThan">
      <formula>$C$4</formula>
    </cfRule>
  </conditionalFormatting>
  <conditionalFormatting sqref="AX43">
    <cfRule type="cellIs" dxfId="17163" priority="2896" operator="lessThan">
      <formula>$C$4</formula>
    </cfRule>
  </conditionalFormatting>
  <conditionalFormatting sqref="AX44">
    <cfRule type="cellIs" dxfId="17162" priority="2897" operator="lessThan">
      <formula>$C$4</formula>
    </cfRule>
  </conditionalFormatting>
  <conditionalFormatting sqref="AX44">
    <cfRule type="cellIs" dxfId="17161" priority="2898" operator="lessThan">
      <formula>$C$4</formula>
    </cfRule>
  </conditionalFormatting>
  <conditionalFormatting sqref="AX45">
    <cfRule type="cellIs" dxfId="17160" priority="2899" operator="lessThan">
      <formula>$C$4</formula>
    </cfRule>
  </conditionalFormatting>
  <conditionalFormatting sqref="AX45">
    <cfRule type="cellIs" dxfId="17159" priority="2900" operator="lessThan">
      <formula>$C$4</formula>
    </cfRule>
  </conditionalFormatting>
  <conditionalFormatting sqref="AX46">
    <cfRule type="cellIs" dxfId="17158" priority="2901" operator="lessThan">
      <formula>$C$4</formula>
    </cfRule>
  </conditionalFormatting>
  <conditionalFormatting sqref="AX46">
    <cfRule type="cellIs" dxfId="17157" priority="2902" operator="lessThan">
      <formula>$C$4</formula>
    </cfRule>
  </conditionalFormatting>
  <conditionalFormatting sqref="AX47">
    <cfRule type="cellIs" dxfId="17156" priority="2903" operator="lessThan">
      <formula>$C$4</formula>
    </cfRule>
  </conditionalFormatting>
  <conditionalFormatting sqref="AX47">
    <cfRule type="cellIs" dxfId="17155" priority="2904" operator="lessThan">
      <formula>$C$4</formula>
    </cfRule>
  </conditionalFormatting>
  <conditionalFormatting sqref="AX48">
    <cfRule type="cellIs" dxfId="17154" priority="2905" operator="lessThan">
      <formula>$C$4</formula>
    </cfRule>
  </conditionalFormatting>
  <conditionalFormatting sqref="AX48">
    <cfRule type="cellIs" dxfId="17153" priority="2906" operator="lessThan">
      <formula>$C$4</formula>
    </cfRule>
  </conditionalFormatting>
  <conditionalFormatting sqref="AX49">
    <cfRule type="cellIs" dxfId="17152" priority="2907" operator="lessThan">
      <formula>$C$4</formula>
    </cfRule>
  </conditionalFormatting>
  <conditionalFormatting sqref="AX49">
    <cfRule type="cellIs" dxfId="17151" priority="2908" operator="lessThan">
      <formula>$C$4</formula>
    </cfRule>
  </conditionalFormatting>
  <conditionalFormatting sqref="AX50">
    <cfRule type="cellIs" dxfId="17150" priority="2909" operator="lessThan">
      <formula>$C$4</formula>
    </cfRule>
  </conditionalFormatting>
  <conditionalFormatting sqref="AX50">
    <cfRule type="cellIs" dxfId="17149" priority="2910" operator="lessThan">
      <formula>$C$4</formula>
    </cfRule>
  </conditionalFormatting>
  <conditionalFormatting sqref="AX51">
    <cfRule type="cellIs" dxfId="17148" priority="2911" operator="lessThan">
      <formula>$C$4</formula>
    </cfRule>
  </conditionalFormatting>
  <conditionalFormatting sqref="AX51">
    <cfRule type="cellIs" dxfId="17147" priority="2912" operator="lessThan">
      <formula>$C$4</formula>
    </cfRule>
  </conditionalFormatting>
  <conditionalFormatting sqref="AX52">
    <cfRule type="cellIs" dxfId="17146" priority="2913" operator="lessThan">
      <formula>$C$4</formula>
    </cfRule>
  </conditionalFormatting>
  <conditionalFormatting sqref="AX52">
    <cfRule type="cellIs" dxfId="17145" priority="2914" operator="lessThan">
      <formula>$C$4</formula>
    </cfRule>
  </conditionalFormatting>
  <conditionalFormatting sqref="AX53">
    <cfRule type="cellIs" dxfId="17144" priority="2915" operator="lessThan">
      <formula>$C$4</formula>
    </cfRule>
  </conditionalFormatting>
  <conditionalFormatting sqref="AX53">
    <cfRule type="cellIs" dxfId="17143" priority="2916" operator="lessThan">
      <formula>$C$4</formula>
    </cfRule>
  </conditionalFormatting>
  <conditionalFormatting sqref="AX54">
    <cfRule type="cellIs" dxfId="17142" priority="2917" operator="lessThan">
      <formula>$C$4</formula>
    </cfRule>
  </conditionalFormatting>
  <conditionalFormatting sqref="AX54">
    <cfRule type="cellIs" dxfId="17141" priority="2918" operator="lessThan">
      <formula>$C$4</formula>
    </cfRule>
  </conditionalFormatting>
  <conditionalFormatting sqref="AX55">
    <cfRule type="cellIs" dxfId="17140" priority="2919" operator="lessThan">
      <formula>$C$4</formula>
    </cfRule>
  </conditionalFormatting>
  <conditionalFormatting sqref="AX55">
    <cfRule type="cellIs" dxfId="17139" priority="2920" operator="lessThan">
      <formula>$C$4</formula>
    </cfRule>
  </conditionalFormatting>
  <conditionalFormatting sqref="AX56">
    <cfRule type="cellIs" dxfId="17138" priority="2921" operator="lessThan">
      <formula>$C$4</formula>
    </cfRule>
  </conditionalFormatting>
  <conditionalFormatting sqref="AX56">
    <cfRule type="cellIs" dxfId="17137" priority="2922" operator="lessThan">
      <formula>$C$4</formula>
    </cfRule>
  </conditionalFormatting>
  <conditionalFormatting sqref="AX57">
    <cfRule type="cellIs" dxfId="17136" priority="2923" operator="lessThan">
      <formula>$C$4</formula>
    </cfRule>
  </conditionalFormatting>
  <conditionalFormatting sqref="AX57">
    <cfRule type="cellIs" dxfId="17135" priority="2924" operator="lessThan">
      <formula>$C$4</formula>
    </cfRule>
  </conditionalFormatting>
  <conditionalFormatting sqref="AX58">
    <cfRule type="cellIs" dxfId="17134" priority="2925" operator="lessThan">
      <formula>$C$4</formula>
    </cfRule>
  </conditionalFormatting>
  <conditionalFormatting sqref="AX58">
    <cfRule type="cellIs" dxfId="17133" priority="2926" operator="lessThan">
      <formula>$C$4</formula>
    </cfRule>
  </conditionalFormatting>
  <conditionalFormatting sqref="AX59">
    <cfRule type="cellIs" dxfId="17132" priority="2927" operator="lessThan">
      <formula>$C$4</formula>
    </cfRule>
  </conditionalFormatting>
  <conditionalFormatting sqref="AX59">
    <cfRule type="cellIs" dxfId="17131" priority="2928" operator="lessThan">
      <formula>$C$4</formula>
    </cfRule>
  </conditionalFormatting>
  <conditionalFormatting sqref="AX60">
    <cfRule type="cellIs" dxfId="17130" priority="2929" operator="lessThan">
      <formula>$C$4</formula>
    </cfRule>
  </conditionalFormatting>
  <conditionalFormatting sqref="AX60">
    <cfRule type="cellIs" dxfId="17129" priority="2930" operator="lessThan">
      <formula>$C$4</formula>
    </cfRule>
  </conditionalFormatting>
  <conditionalFormatting sqref="AY11">
    <cfRule type="cellIs" dxfId="17128" priority="2931" operator="lessThan">
      <formula>$C$4</formula>
    </cfRule>
  </conditionalFormatting>
  <conditionalFormatting sqref="AY11">
    <cfRule type="cellIs" dxfId="17127" priority="2932" operator="lessThan">
      <formula>$C$4</formula>
    </cfRule>
  </conditionalFormatting>
  <conditionalFormatting sqref="AY12">
    <cfRule type="cellIs" dxfId="17126" priority="2933" operator="lessThan">
      <formula>$C$4</formula>
    </cfRule>
  </conditionalFormatting>
  <conditionalFormatting sqref="AY12">
    <cfRule type="cellIs" dxfId="17125" priority="2934" operator="lessThan">
      <formula>$C$4</formula>
    </cfRule>
  </conditionalFormatting>
  <conditionalFormatting sqref="AY13">
    <cfRule type="cellIs" dxfId="17124" priority="2935" operator="lessThan">
      <formula>$C$4</formula>
    </cfRule>
  </conditionalFormatting>
  <conditionalFormatting sqref="AY13">
    <cfRule type="cellIs" dxfId="17123" priority="2936" operator="lessThan">
      <formula>$C$4</formula>
    </cfRule>
  </conditionalFormatting>
  <conditionalFormatting sqref="AY14">
    <cfRule type="cellIs" dxfId="17122" priority="2937" operator="lessThan">
      <formula>$C$4</formula>
    </cfRule>
  </conditionalFormatting>
  <conditionalFormatting sqref="AY14">
    <cfRule type="cellIs" dxfId="17121" priority="2938" operator="lessThan">
      <formula>$C$4</formula>
    </cfRule>
  </conditionalFormatting>
  <conditionalFormatting sqref="AY15">
    <cfRule type="cellIs" dxfId="17120" priority="2939" operator="lessThan">
      <formula>$C$4</formula>
    </cfRule>
  </conditionalFormatting>
  <conditionalFormatting sqref="AY15">
    <cfRule type="cellIs" dxfId="17119" priority="2940" operator="lessThan">
      <formula>$C$4</formula>
    </cfRule>
  </conditionalFormatting>
  <conditionalFormatting sqref="AY16">
    <cfRule type="cellIs" dxfId="17118" priority="2941" operator="lessThan">
      <formula>$C$4</formula>
    </cfRule>
  </conditionalFormatting>
  <conditionalFormatting sqref="AY16">
    <cfRule type="cellIs" dxfId="17117" priority="2942" operator="lessThan">
      <formula>$C$4</formula>
    </cfRule>
  </conditionalFormatting>
  <conditionalFormatting sqref="AY17">
    <cfRule type="cellIs" dxfId="17116" priority="2943" operator="lessThan">
      <formula>$C$4</formula>
    </cfRule>
  </conditionalFormatting>
  <conditionalFormatting sqref="AY17">
    <cfRule type="cellIs" dxfId="17115" priority="2944" operator="lessThan">
      <formula>$C$4</formula>
    </cfRule>
  </conditionalFormatting>
  <conditionalFormatting sqref="AY18">
    <cfRule type="cellIs" dxfId="17114" priority="2945" operator="lessThan">
      <formula>$C$4</formula>
    </cfRule>
  </conditionalFormatting>
  <conditionalFormatting sqref="AY18">
    <cfRule type="cellIs" dxfId="17113" priority="2946" operator="lessThan">
      <formula>$C$4</formula>
    </cfRule>
  </conditionalFormatting>
  <conditionalFormatting sqref="AY19">
    <cfRule type="cellIs" dxfId="17112" priority="2947" operator="lessThan">
      <formula>$C$4</formula>
    </cfRule>
  </conditionalFormatting>
  <conditionalFormatting sqref="AY19">
    <cfRule type="cellIs" dxfId="17111" priority="2948" operator="lessThan">
      <formula>$C$4</formula>
    </cfRule>
  </conditionalFormatting>
  <conditionalFormatting sqref="AY20">
    <cfRule type="cellIs" dxfId="17110" priority="2949" operator="lessThan">
      <formula>$C$4</formula>
    </cfRule>
  </conditionalFormatting>
  <conditionalFormatting sqref="AY20">
    <cfRule type="cellIs" dxfId="17109" priority="2950" operator="lessThan">
      <formula>$C$4</formula>
    </cfRule>
  </conditionalFormatting>
  <conditionalFormatting sqref="AY21">
    <cfRule type="cellIs" dxfId="17108" priority="2951" operator="lessThan">
      <formula>$C$4</formula>
    </cfRule>
  </conditionalFormatting>
  <conditionalFormatting sqref="AY21">
    <cfRule type="cellIs" dxfId="17107" priority="2952" operator="lessThan">
      <formula>$C$4</formula>
    </cfRule>
  </conditionalFormatting>
  <conditionalFormatting sqref="AY22">
    <cfRule type="cellIs" dxfId="17106" priority="2953" operator="lessThan">
      <formula>$C$4</formula>
    </cfRule>
  </conditionalFormatting>
  <conditionalFormatting sqref="AY22">
    <cfRule type="cellIs" dxfId="17105" priority="2954" operator="lessThan">
      <formula>$C$4</formula>
    </cfRule>
  </conditionalFormatting>
  <conditionalFormatting sqref="AY23">
    <cfRule type="cellIs" dxfId="17104" priority="2955" operator="lessThan">
      <formula>$C$4</formula>
    </cfRule>
  </conditionalFormatting>
  <conditionalFormatting sqref="AY23">
    <cfRule type="cellIs" dxfId="17103" priority="2956" operator="lessThan">
      <formula>$C$4</formula>
    </cfRule>
  </conditionalFormatting>
  <conditionalFormatting sqref="AY24">
    <cfRule type="cellIs" dxfId="17102" priority="2957" operator="lessThan">
      <formula>$C$4</formula>
    </cfRule>
  </conditionalFormatting>
  <conditionalFormatting sqref="AY24">
    <cfRule type="cellIs" dxfId="17101" priority="2958" operator="lessThan">
      <formula>$C$4</formula>
    </cfRule>
  </conditionalFormatting>
  <conditionalFormatting sqref="AY25">
    <cfRule type="cellIs" dxfId="17100" priority="2959" operator="lessThan">
      <formula>$C$4</formula>
    </cfRule>
  </conditionalFormatting>
  <conditionalFormatting sqref="AY25">
    <cfRule type="cellIs" dxfId="17099" priority="2960" operator="lessThan">
      <formula>$C$4</formula>
    </cfRule>
  </conditionalFormatting>
  <conditionalFormatting sqref="AY26">
    <cfRule type="cellIs" dxfId="17098" priority="2961" operator="lessThan">
      <formula>$C$4</formula>
    </cfRule>
  </conditionalFormatting>
  <conditionalFormatting sqref="AY26">
    <cfRule type="cellIs" dxfId="17097" priority="2962" operator="lessThan">
      <formula>$C$4</formula>
    </cfRule>
  </conditionalFormatting>
  <conditionalFormatting sqref="AY27">
    <cfRule type="cellIs" dxfId="17096" priority="2963" operator="lessThan">
      <formula>$C$4</formula>
    </cfRule>
  </conditionalFormatting>
  <conditionalFormatting sqref="AY27">
    <cfRule type="cellIs" dxfId="17095" priority="2964" operator="lessThan">
      <formula>$C$4</formula>
    </cfRule>
  </conditionalFormatting>
  <conditionalFormatting sqref="AY28">
    <cfRule type="cellIs" dxfId="17094" priority="2965" operator="lessThan">
      <formula>$C$4</formula>
    </cfRule>
  </conditionalFormatting>
  <conditionalFormatting sqref="AY28">
    <cfRule type="cellIs" dxfId="17093" priority="2966" operator="lessThan">
      <formula>$C$4</formula>
    </cfRule>
  </conditionalFormatting>
  <conditionalFormatting sqref="AY29">
    <cfRule type="cellIs" dxfId="17092" priority="2967" operator="lessThan">
      <formula>$C$4</formula>
    </cfRule>
  </conditionalFormatting>
  <conditionalFormatting sqref="AY29">
    <cfRule type="cellIs" dxfId="17091" priority="2968" operator="lessThan">
      <formula>$C$4</formula>
    </cfRule>
  </conditionalFormatting>
  <conditionalFormatting sqref="AY30">
    <cfRule type="cellIs" dxfId="17090" priority="2969" operator="lessThan">
      <formula>$C$4</formula>
    </cfRule>
  </conditionalFormatting>
  <conditionalFormatting sqref="AY30">
    <cfRule type="cellIs" dxfId="17089" priority="2970" operator="lessThan">
      <formula>$C$4</formula>
    </cfRule>
  </conditionalFormatting>
  <conditionalFormatting sqref="AY31">
    <cfRule type="cellIs" dxfId="17088" priority="2971" operator="lessThan">
      <formula>$C$4</formula>
    </cfRule>
  </conditionalFormatting>
  <conditionalFormatting sqref="AY31">
    <cfRule type="cellIs" dxfId="17087" priority="2972" operator="lessThan">
      <formula>$C$4</formula>
    </cfRule>
  </conditionalFormatting>
  <conditionalFormatting sqref="AY32">
    <cfRule type="cellIs" dxfId="17086" priority="2973" operator="lessThan">
      <formula>$C$4</formula>
    </cfRule>
  </conditionalFormatting>
  <conditionalFormatting sqref="AY32">
    <cfRule type="cellIs" dxfId="17085" priority="2974" operator="lessThan">
      <formula>$C$4</formula>
    </cfRule>
  </conditionalFormatting>
  <conditionalFormatting sqref="AY33">
    <cfRule type="cellIs" dxfId="17084" priority="2975" operator="lessThan">
      <formula>$C$4</formula>
    </cfRule>
  </conditionalFormatting>
  <conditionalFormatting sqref="AY33">
    <cfRule type="cellIs" dxfId="17083" priority="2976" operator="lessThan">
      <formula>$C$4</formula>
    </cfRule>
  </conditionalFormatting>
  <conditionalFormatting sqref="AY34">
    <cfRule type="cellIs" dxfId="17082" priority="2977" operator="lessThan">
      <formula>$C$4</formula>
    </cfRule>
  </conditionalFormatting>
  <conditionalFormatting sqref="AY34">
    <cfRule type="cellIs" dxfId="17081" priority="2978" operator="lessThan">
      <formula>$C$4</formula>
    </cfRule>
  </conditionalFormatting>
  <conditionalFormatting sqref="AY35">
    <cfRule type="cellIs" dxfId="17080" priority="2979" operator="lessThan">
      <formula>$C$4</formula>
    </cfRule>
  </conditionalFormatting>
  <conditionalFormatting sqref="AY35">
    <cfRule type="cellIs" dxfId="17079" priority="2980" operator="lessThan">
      <formula>$C$4</formula>
    </cfRule>
  </conditionalFormatting>
  <conditionalFormatting sqref="AY36">
    <cfRule type="cellIs" dxfId="17078" priority="2981" operator="lessThan">
      <formula>$C$4</formula>
    </cfRule>
  </conditionalFormatting>
  <conditionalFormatting sqref="AY36">
    <cfRule type="cellIs" dxfId="17077" priority="2982" operator="lessThan">
      <formula>$C$4</formula>
    </cfRule>
  </conditionalFormatting>
  <conditionalFormatting sqref="AY37">
    <cfRule type="cellIs" dxfId="17076" priority="2983" operator="lessThan">
      <formula>$C$4</formula>
    </cfRule>
  </conditionalFormatting>
  <conditionalFormatting sqref="AY37">
    <cfRule type="cellIs" dxfId="17075" priority="2984" operator="lessThan">
      <formula>$C$4</formula>
    </cfRule>
  </conditionalFormatting>
  <conditionalFormatting sqref="AY38">
    <cfRule type="cellIs" dxfId="17074" priority="2985" operator="lessThan">
      <formula>$C$4</formula>
    </cfRule>
  </conditionalFormatting>
  <conditionalFormatting sqref="AY38">
    <cfRule type="cellIs" dxfId="17073" priority="2986" operator="lessThan">
      <formula>$C$4</formula>
    </cfRule>
  </conditionalFormatting>
  <conditionalFormatting sqref="AY39">
    <cfRule type="cellIs" dxfId="17072" priority="2987" operator="lessThan">
      <formula>$C$4</formula>
    </cfRule>
  </conditionalFormatting>
  <conditionalFormatting sqref="AY39">
    <cfRule type="cellIs" dxfId="17071" priority="2988" operator="lessThan">
      <formula>$C$4</formula>
    </cfRule>
  </conditionalFormatting>
  <conditionalFormatting sqref="AY40">
    <cfRule type="cellIs" dxfId="17070" priority="2989" operator="lessThan">
      <formula>$C$4</formula>
    </cfRule>
  </conditionalFormatting>
  <conditionalFormatting sqref="AY40">
    <cfRule type="cellIs" dxfId="17069" priority="2990" operator="lessThan">
      <formula>$C$4</formula>
    </cfRule>
  </conditionalFormatting>
  <conditionalFormatting sqref="AY41">
    <cfRule type="cellIs" dxfId="17068" priority="2991" operator="lessThan">
      <formula>$C$4</formula>
    </cfRule>
  </conditionalFormatting>
  <conditionalFormatting sqref="AY41">
    <cfRule type="cellIs" dxfId="17067" priority="2992" operator="lessThan">
      <formula>$C$4</formula>
    </cfRule>
  </conditionalFormatting>
  <conditionalFormatting sqref="AY42">
    <cfRule type="cellIs" dxfId="17066" priority="2993" operator="lessThan">
      <formula>$C$4</formula>
    </cfRule>
  </conditionalFormatting>
  <conditionalFormatting sqref="AY42">
    <cfRule type="cellIs" dxfId="17065" priority="2994" operator="lessThan">
      <formula>$C$4</formula>
    </cfRule>
  </conditionalFormatting>
  <conditionalFormatting sqref="AY43">
    <cfRule type="cellIs" dxfId="17064" priority="2995" operator="lessThan">
      <formula>$C$4</formula>
    </cfRule>
  </conditionalFormatting>
  <conditionalFormatting sqref="AY43">
    <cfRule type="cellIs" dxfId="17063" priority="2996" operator="lessThan">
      <formula>$C$4</formula>
    </cfRule>
  </conditionalFormatting>
  <conditionalFormatting sqref="AY44">
    <cfRule type="cellIs" dxfId="17062" priority="2997" operator="lessThan">
      <formula>$C$4</formula>
    </cfRule>
  </conditionalFormatting>
  <conditionalFormatting sqref="AY44">
    <cfRule type="cellIs" dxfId="17061" priority="2998" operator="lessThan">
      <formula>$C$4</formula>
    </cfRule>
  </conditionalFormatting>
  <conditionalFormatting sqref="AY45">
    <cfRule type="cellIs" dxfId="17060" priority="2999" operator="lessThan">
      <formula>$C$4</formula>
    </cfRule>
  </conditionalFormatting>
  <conditionalFormatting sqref="AY45">
    <cfRule type="cellIs" dxfId="17059" priority="3000" operator="lessThan">
      <formula>$C$4</formula>
    </cfRule>
  </conditionalFormatting>
  <conditionalFormatting sqref="AY46">
    <cfRule type="cellIs" dxfId="17058" priority="3001" operator="lessThan">
      <formula>$C$4</formula>
    </cfRule>
  </conditionalFormatting>
  <conditionalFormatting sqref="AY46">
    <cfRule type="cellIs" dxfId="17057" priority="3002" operator="lessThan">
      <formula>$C$4</formula>
    </cfRule>
  </conditionalFormatting>
  <conditionalFormatting sqref="AY47">
    <cfRule type="cellIs" dxfId="17056" priority="3003" operator="lessThan">
      <formula>$C$4</formula>
    </cfRule>
  </conditionalFormatting>
  <conditionalFormatting sqref="AY47">
    <cfRule type="cellIs" dxfId="17055" priority="3004" operator="lessThan">
      <formula>$C$4</formula>
    </cfRule>
  </conditionalFormatting>
  <conditionalFormatting sqref="AY48">
    <cfRule type="cellIs" dxfId="17054" priority="3005" operator="lessThan">
      <formula>$C$4</formula>
    </cfRule>
  </conditionalFormatting>
  <conditionalFormatting sqref="AY48">
    <cfRule type="cellIs" dxfId="17053" priority="3006" operator="lessThan">
      <formula>$C$4</formula>
    </cfRule>
  </conditionalFormatting>
  <conditionalFormatting sqref="AY49">
    <cfRule type="cellIs" dxfId="17052" priority="3007" operator="lessThan">
      <formula>$C$4</formula>
    </cfRule>
  </conditionalFormatting>
  <conditionalFormatting sqref="AY49">
    <cfRule type="cellIs" dxfId="17051" priority="3008" operator="lessThan">
      <formula>$C$4</formula>
    </cfRule>
  </conditionalFormatting>
  <conditionalFormatting sqref="AY50">
    <cfRule type="cellIs" dxfId="17050" priority="3009" operator="lessThan">
      <formula>$C$4</formula>
    </cfRule>
  </conditionalFormatting>
  <conditionalFormatting sqref="AY50">
    <cfRule type="cellIs" dxfId="17049" priority="3010" operator="lessThan">
      <formula>$C$4</formula>
    </cfRule>
  </conditionalFormatting>
  <conditionalFormatting sqref="AY51">
    <cfRule type="cellIs" dxfId="17048" priority="3011" operator="lessThan">
      <formula>$C$4</formula>
    </cfRule>
  </conditionalFormatting>
  <conditionalFormatting sqref="AY51">
    <cfRule type="cellIs" dxfId="17047" priority="3012" operator="lessThan">
      <formula>$C$4</formula>
    </cfRule>
  </conditionalFormatting>
  <conditionalFormatting sqref="AY52">
    <cfRule type="cellIs" dxfId="17046" priority="3013" operator="lessThan">
      <formula>$C$4</formula>
    </cfRule>
  </conditionalFormatting>
  <conditionalFormatting sqref="AY52">
    <cfRule type="cellIs" dxfId="17045" priority="3014" operator="lessThan">
      <formula>$C$4</formula>
    </cfRule>
  </conditionalFormatting>
  <conditionalFormatting sqref="AY53">
    <cfRule type="cellIs" dxfId="17044" priority="3015" operator="lessThan">
      <formula>$C$4</formula>
    </cfRule>
  </conditionalFormatting>
  <conditionalFormatting sqref="AY53">
    <cfRule type="cellIs" dxfId="17043" priority="3016" operator="lessThan">
      <formula>$C$4</formula>
    </cfRule>
  </conditionalFormatting>
  <conditionalFormatting sqref="AY54">
    <cfRule type="cellIs" dxfId="17042" priority="3017" operator="lessThan">
      <formula>$C$4</formula>
    </cfRule>
  </conditionalFormatting>
  <conditionalFormatting sqref="AY54">
    <cfRule type="cellIs" dxfId="17041" priority="3018" operator="lessThan">
      <formula>$C$4</formula>
    </cfRule>
  </conditionalFormatting>
  <conditionalFormatting sqref="AY55">
    <cfRule type="cellIs" dxfId="17040" priority="3019" operator="lessThan">
      <formula>$C$4</formula>
    </cfRule>
  </conditionalFormatting>
  <conditionalFormatting sqref="AY55">
    <cfRule type="cellIs" dxfId="17039" priority="3020" operator="lessThan">
      <formula>$C$4</formula>
    </cfRule>
  </conditionalFormatting>
  <conditionalFormatting sqref="AY56">
    <cfRule type="cellIs" dxfId="17038" priority="3021" operator="lessThan">
      <formula>$C$4</formula>
    </cfRule>
  </conditionalFormatting>
  <conditionalFormatting sqref="AY56">
    <cfRule type="cellIs" dxfId="17037" priority="3022" operator="lessThan">
      <formula>$C$4</formula>
    </cfRule>
  </conditionalFormatting>
  <conditionalFormatting sqref="AY57">
    <cfRule type="cellIs" dxfId="17036" priority="3023" operator="lessThan">
      <formula>$C$4</formula>
    </cfRule>
  </conditionalFormatting>
  <conditionalFormatting sqref="AY57">
    <cfRule type="cellIs" dxfId="17035" priority="3024" operator="lessThan">
      <formula>$C$4</formula>
    </cfRule>
  </conditionalFormatting>
  <conditionalFormatting sqref="AY58">
    <cfRule type="cellIs" dxfId="17034" priority="3025" operator="lessThan">
      <formula>$C$4</formula>
    </cfRule>
  </conditionalFormatting>
  <conditionalFormatting sqref="AY58">
    <cfRule type="cellIs" dxfId="17033" priority="3026" operator="lessThan">
      <formula>$C$4</formula>
    </cfRule>
  </conditionalFormatting>
  <conditionalFormatting sqref="AY59">
    <cfRule type="cellIs" dxfId="17032" priority="3027" operator="lessThan">
      <formula>$C$4</formula>
    </cfRule>
  </conditionalFormatting>
  <conditionalFormatting sqref="AY59">
    <cfRule type="cellIs" dxfId="17031" priority="3028" operator="lessThan">
      <formula>$C$4</formula>
    </cfRule>
  </conditionalFormatting>
  <conditionalFormatting sqref="AY60">
    <cfRule type="cellIs" dxfId="17030" priority="3029" operator="lessThan">
      <formula>$C$4</formula>
    </cfRule>
  </conditionalFormatting>
  <conditionalFormatting sqref="AY60">
    <cfRule type="cellIs" dxfId="17029" priority="3030" operator="lessThan">
      <formula>$C$4</formula>
    </cfRule>
  </conditionalFormatting>
  <conditionalFormatting sqref="AZ11:AZ46">
    <cfRule type="cellIs" dxfId="17028" priority="3031" operator="lessThan">
      <formula>$C$4</formula>
    </cfRule>
  </conditionalFormatting>
  <conditionalFormatting sqref="AZ11:AZ46">
    <cfRule type="cellIs" dxfId="17027" priority="3032" operator="lessThan">
      <formula>$C$4</formula>
    </cfRule>
  </conditionalFormatting>
  <conditionalFormatting sqref="AZ47">
    <cfRule type="cellIs" dxfId="17026" priority="3103" operator="lessThan">
      <formula>$C$4</formula>
    </cfRule>
  </conditionalFormatting>
  <conditionalFormatting sqref="AZ47">
    <cfRule type="cellIs" dxfId="17025" priority="3104" operator="lessThan">
      <formula>$C$4</formula>
    </cfRule>
  </conditionalFormatting>
  <conditionalFormatting sqref="AZ48">
    <cfRule type="cellIs" dxfId="17024" priority="3105" operator="lessThan">
      <formula>$C$4</formula>
    </cfRule>
  </conditionalFormatting>
  <conditionalFormatting sqref="AZ48">
    <cfRule type="cellIs" dxfId="17023" priority="3106" operator="lessThan">
      <formula>$C$4</formula>
    </cfRule>
  </conditionalFormatting>
  <conditionalFormatting sqref="AZ49">
    <cfRule type="cellIs" dxfId="17022" priority="3107" operator="lessThan">
      <formula>$C$4</formula>
    </cfRule>
  </conditionalFormatting>
  <conditionalFormatting sqref="AZ49">
    <cfRule type="cellIs" dxfId="17021" priority="3108" operator="lessThan">
      <formula>$C$4</formula>
    </cfRule>
  </conditionalFormatting>
  <conditionalFormatting sqref="AZ50">
    <cfRule type="cellIs" dxfId="17020" priority="3109" operator="lessThan">
      <formula>$C$4</formula>
    </cfRule>
  </conditionalFormatting>
  <conditionalFormatting sqref="AZ50">
    <cfRule type="cellIs" dxfId="17019" priority="3110" operator="lessThan">
      <formula>$C$4</formula>
    </cfRule>
  </conditionalFormatting>
  <conditionalFormatting sqref="AZ51">
    <cfRule type="cellIs" dxfId="17018" priority="3111" operator="lessThan">
      <formula>$C$4</formula>
    </cfRule>
  </conditionalFormatting>
  <conditionalFormatting sqref="AZ51">
    <cfRule type="cellIs" dxfId="17017" priority="3112" operator="lessThan">
      <formula>$C$4</formula>
    </cfRule>
  </conditionalFormatting>
  <conditionalFormatting sqref="AZ52">
    <cfRule type="cellIs" dxfId="17016" priority="3113" operator="lessThan">
      <formula>$C$4</formula>
    </cfRule>
  </conditionalFormatting>
  <conditionalFormatting sqref="AZ52">
    <cfRule type="cellIs" dxfId="17015" priority="3114" operator="lessThan">
      <formula>$C$4</formula>
    </cfRule>
  </conditionalFormatting>
  <conditionalFormatting sqref="AZ53">
    <cfRule type="cellIs" dxfId="17014" priority="3115" operator="lessThan">
      <formula>$C$4</formula>
    </cfRule>
  </conditionalFormatting>
  <conditionalFormatting sqref="AZ53">
    <cfRule type="cellIs" dxfId="17013" priority="3116" operator="lessThan">
      <formula>$C$4</formula>
    </cfRule>
  </conditionalFormatting>
  <conditionalFormatting sqref="AZ54">
    <cfRule type="cellIs" dxfId="17012" priority="3117" operator="lessThan">
      <formula>$C$4</formula>
    </cfRule>
  </conditionalFormatting>
  <conditionalFormatting sqref="AZ54">
    <cfRule type="cellIs" dxfId="17011" priority="3118" operator="lessThan">
      <formula>$C$4</formula>
    </cfRule>
  </conditionalFormatting>
  <conditionalFormatting sqref="AZ55">
    <cfRule type="cellIs" dxfId="17010" priority="3119" operator="lessThan">
      <formula>$C$4</formula>
    </cfRule>
  </conditionalFormatting>
  <conditionalFormatting sqref="AZ55">
    <cfRule type="cellIs" dxfId="17009" priority="3120" operator="lessThan">
      <formula>$C$4</formula>
    </cfRule>
  </conditionalFormatting>
  <conditionalFormatting sqref="AZ56">
    <cfRule type="cellIs" dxfId="17008" priority="3121" operator="lessThan">
      <formula>$C$4</formula>
    </cfRule>
  </conditionalFormatting>
  <conditionalFormatting sqref="AZ56">
    <cfRule type="cellIs" dxfId="17007" priority="3122" operator="lessThan">
      <formula>$C$4</formula>
    </cfRule>
  </conditionalFormatting>
  <conditionalFormatting sqref="AZ57">
    <cfRule type="cellIs" dxfId="17006" priority="3123" operator="lessThan">
      <formula>$C$4</formula>
    </cfRule>
  </conditionalFormatting>
  <conditionalFormatting sqref="AZ57">
    <cfRule type="cellIs" dxfId="17005" priority="3124" operator="lessThan">
      <formula>$C$4</formula>
    </cfRule>
  </conditionalFormatting>
  <conditionalFormatting sqref="AZ58">
    <cfRule type="cellIs" dxfId="17004" priority="3125" operator="lessThan">
      <formula>$C$4</formula>
    </cfRule>
  </conditionalFormatting>
  <conditionalFormatting sqref="AZ58">
    <cfRule type="cellIs" dxfId="17003" priority="3126" operator="lessThan">
      <formula>$C$4</formula>
    </cfRule>
  </conditionalFormatting>
  <conditionalFormatting sqref="AZ59">
    <cfRule type="cellIs" dxfId="17002" priority="3127" operator="lessThan">
      <formula>$C$4</formula>
    </cfRule>
  </conditionalFormatting>
  <conditionalFormatting sqref="AZ59">
    <cfRule type="cellIs" dxfId="17001" priority="3128" operator="lessThan">
      <formula>$C$4</formula>
    </cfRule>
  </conditionalFormatting>
  <conditionalFormatting sqref="AZ60">
    <cfRule type="cellIs" dxfId="17000" priority="3129" operator="lessThan">
      <formula>$C$4</formula>
    </cfRule>
  </conditionalFormatting>
  <conditionalFormatting sqref="AZ60">
    <cfRule type="cellIs" dxfId="16999" priority="3130" operator="lessThan">
      <formula>$C$4</formula>
    </cfRule>
  </conditionalFormatting>
  <conditionalFormatting sqref="BA11:BA46">
    <cfRule type="cellIs" dxfId="16998" priority="3131" operator="lessThan">
      <formula>$C$4</formula>
    </cfRule>
  </conditionalFormatting>
  <conditionalFormatting sqref="BA11:BA46">
    <cfRule type="cellIs" dxfId="16997" priority="3132" operator="lessThan">
      <formula>$C$4</formula>
    </cfRule>
  </conditionalFormatting>
  <conditionalFormatting sqref="BA47">
    <cfRule type="cellIs" dxfId="16996" priority="3203" operator="lessThan">
      <formula>$C$4</formula>
    </cfRule>
  </conditionalFormatting>
  <conditionalFormatting sqref="BA47">
    <cfRule type="cellIs" dxfId="16995" priority="3204" operator="lessThan">
      <formula>$C$4</formula>
    </cfRule>
  </conditionalFormatting>
  <conditionalFormatting sqref="BA48">
    <cfRule type="cellIs" dxfId="16994" priority="3205" operator="lessThan">
      <formula>$C$4</formula>
    </cfRule>
  </conditionalFormatting>
  <conditionalFormatting sqref="BA48">
    <cfRule type="cellIs" dxfId="16993" priority="3206" operator="lessThan">
      <formula>$C$4</formula>
    </cfRule>
  </conditionalFormatting>
  <conditionalFormatting sqref="BA49">
    <cfRule type="cellIs" dxfId="16992" priority="3207" operator="lessThan">
      <formula>$C$4</formula>
    </cfRule>
  </conditionalFormatting>
  <conditionalFormatting sqref="BA49">
    <cfRule type="cellIs" dxfId="16991" priority="3208" operator="lessThan">
      <formula>$C$4</formula>
    </cfRule>
  </conditionalFormatting>
  <conditionalFormatting sqref="BA50">
    <cfRule type="cellIs" dxfId="16990" priority="3209" operator="lessThan">
      <formula>$C$4</formula>
    </cfRule>
  </conditionalFormatting>
  <conditionalFormatting sqref="BA50">
    <cfRule type="cellIs" dxfId="16989" priority="3210" operator="lessThan">
      <formula>$C$4</formula>
    </cfRule>
  </conditionalFormatting>
  <conditionalFormatting sqref="BA51">
    <cfRule type="cellIs" dxfId="16988" priority="3211" operator="lessThan">
      <formula>$C$4</formula>
    </cfRule>
  </conditionalFormatting>
  <conditionalFormatting sqref="BA51">
    <cfRule type="cellIs" dxfId="16987" priority="3212" operator="lessThan">
      <formula>$C$4</formula>
    </cfRule>
  </conditionalFormatting>
  <conditionalFormatting sqref="BA52">
    <cfRule type="cellIs" dxfId="16986" priority="3213" operator="lessThan">
      <formula>$C$4</formula>
    </cfRule>
  </conditionalFormatting>
  <conditionalFormatting sqref="BA52">
    <cfRule type="cellIs" dxfId="16985" priority="3214" operator="lessThan">
      <formula>$C$4</formula>
    </cfRule>
  </conditionalFormatting>
  <conditionalFormatting sqref="BA53">
    <cfRule type="cellIs" dxfId="16984" priority="3215" operator="lessThan">
      <formula>$C$4</formula>
    </cfRule>
  </conditionalFormatting>
  <conditionalFormatting sqref="BA53">
    <cfRule type="cellIs" dxfId="16983" priority="3216" operator="lessThan">
      <formula>$C$4</formula>
    </cfRule>
  </conditionalFormatting>
  <conditionalFormatting sqref="BA54">
    <cfRule type="cellIs" dxfId="16982" priority="3217" operator="lessThan">
      <formula>$C$4</formula>
    </cfRule>
  </conditionalFormatting>
  <conditionalFormatting sqref="BA54">
    <cfRule type="cellIs" dxfId="16981" priority="3218" operator="lessThan">
      <formula>$C$4</formula>
    </cfRule>
  </conditionalFormatting>
  <conditionalFormatting sqref="BA55">
    <cfRule type="cellIs" dxfId="16980" priority="3219" operator="lessThan">
      <formula>$C$4</formula>
    </cfRule>
  </conditionalFormatting>
  <conditionalFormatting sqref="BA55">
    <cfRule type="cellIs" dxfId="16979" priority="3220" operator="lessThan">
      <formula>$C$4</formula>
    </cfRule>
  </conditionalFormatting>
  <conditionalFormatting sqref="BA56">
    <cfRule type="cellIs" dxfId="16978" priority="3221" operator="lessThan">
      <formula>$C$4</formula>
    </cfRule>
  </conditionalFormatting>
  <conditionalFormatting sqref="BA56">
    <cfRule type="cellIs" dxfId="16977" priority="3222" operator="lessThan">
      <formula>$C$4</formula>
    </cfRule>
  </conditionalFormatting>
  <conditionalFormatting sqref="BA57">
    <cfRule type="cellIs" dxfId="16976" priority="3223" operator="lessThan">
      <formula>$C$4</formula>
    </cfRule>
  </conditionalFormatting>
  <conditionalFormatting sqref="BA57">
    <cfRule type="cellIs" dxfId="16975" priority="3224" operator="lessThan">
      <formula>$C$4</formula>
    </cfRule>
  </conditionalFormatting>
  <conditionalFormatting sqref="BA58">
    <cfRule type="cellIs" dxfId="16974" priority="3225" operator="lessThan">
      <formula>$C$4</formula>
    </cfRule>
  </conditionalFormatting>
  <conditionalFormatting sqref="BA58">
    <cfRule type="cellIs" dxfId="16973" priority="3226" operator="lessThan">
      <formula>$C$4</formula>
    </cfRule>
  </conditionalFormatting>
  <conditionalFormatting sqref="BA59">
    <cfRule type="cellIs" dxfId="16972" priority="3227" operator="lessThan">
      <formula>$C$4</formula>
    </cfRule>
  </conditionalFormatting>
  <conditionalFormatting sqref="BA59">
    <cfRule type="cellIs" dxfId="16971" priority="3228" operator="lessThan">
      <formula>$C$4</formula>
    </cfRule>
  </conditionalFormatting>
  <conditionalFormatting sqref="BA60">
    <cfRule type="cellIs" dxfId="16970" priority="3229" operator="lessThan">
      <formula>$C$4</formula>
    </cfRule>
  </conditionalFormatting>
  <conditionalFormatting sqref="BA60">
    <cfRule type="cellIs" dxfId="16969" priority="3230" operator="lessThan">
      <formula>$C$4</formula>
    </cfRule>
  </conditionalFormatting>
  <conditionalFormatting sqref="BB11:BB46">
    <cfRule type="cellIs" dxfId="16968" priority="3231" operator="lessThan">
      <formula>$C$4</formula>
    </cfRule>
  </conditionalFormatting>
  <conditionalFormatting sqref="BB11:BB46">
    <cfRule type="cellIs" dxfId="16967" priority="3232" operator="lessThan">
      <formula>$C$4</formula>
    </cfRule>
  </conditionalFormatting>
  <conditionalFormatting sqref="BB47">
    <cfRule type="cellIs" dxfId="16966" priority="3303" operator="lessThan">
      <formula>$C$4</formula>
    </cfRule>
  </conditionalFormatting>
  <conditionalFormatting sqref="BB47">
    <cfRule type="cellIs" dxfId="16965" priority="3304" operator="lessThan">
      <formula>$C$4</formula>
    </cfRule>
  </conditionalFormatting>
  <conditionalFormatting sqref="BB48">
    <cfRule type="cellIs" dxfId="16964" priority="3305" operator="lessThan">
      <formula>$C$4</formula>
    </cfRule>
  </conditionalFormatting>
  <conditionalFormatting sqref="BB48">
    <cfRule type="cellIs" dxfId="16963" priority="3306" operator="lessThan">
      <formula>$C$4</formula>
    </cfRule>
  </conditionalFormatting>
  <conditionalFormatting sqref="BB49">
    <cfRule type="cellIs" dxfId="16962" priority="3307" operator="lessThan">
      <formula>$C$4</formula>
    </cfRule>
  </conditionalFormatting>
  <conditionalFormatting sqref="BB49">
    <cfRule type="cellIs" dxfId="16961" priority="3308" operator="lessThan">
      <formula>$C$4</formula>
    </cfRule>
  </conditionalFormatting>
  <conditionalFormatting sqref="BB50">
    <cfRule type="cellIs" dxfId="16960" priority="3309" operator="lessThan">
      <formula>$C$4</formula>
    </cfRule>
  </conditionalFormatting>
  <conditionalFormatting sqref="BB50">
    <cfRule type="cellIs" dxfId="16959" priority="3310" operator="lessThan">
      <formula>$C$4</formula>
    </cfRule>
  </conditionalFormatting>
  <conditionalFormatting sqref="BB51">
    <cfRule type="cellIs" dxfId="16958" priority="3311" operator="lessThan">
      <formula>$C$4</formula>
    </cfRule>
  </conditionalFormatting>
  <conditionalFormatting sqref="BB51">
    <cfRule type="cellIs" dxfId="16957" priority="3312" operator="lessThan">
      <formula>$C$4</formula>
    </cfRule>
  </conditionalFormatting>
  <conditionalFormatting sqref="BB52">
    <cfRule type="cellIs" dxfId="16956" priority="3313" operator="lessThan">
      <formula>$C$4</formula>
    </cfRule>
  </conditionalFormatting>
  <conditionalFormatting sqref="BB52">
    <cfRule type="cellIs" dxfId="16955" priority="3314" operator="lessThan">
      <formula>$C$4</formula>
    </cfRule>
  </conditionalFormatting>
  <conditionalFormatting sqref="BB53">
    <cfRule type="cellIs" dxfId="16954" priority="3315" operator="lessThan">
      <formula>$C$4</formula>
    </cfRule>
  </conditionalFormatting>
  <conditionalFormatting sqref="BB53">
    <cfRule type="cellIs" dxfId="16953" priority="3316" operator="lessThan">
      <formula>$C$4</formula>
    </cfRule>
  </conditionalFormatting>
  <conditionalFormatting sqref="BB54">
    <cfRule type="cellIs" dxfId="16952" priority="3317" operator="lessThan">
      <formula>$C$4</formula>
    </cfRule>
  </conditionalFormatting>
  <conditionalFormatting sqref="BB54">
    <cfRule type="cellIs" dxfId="16951" priority="3318" operator="lessThan">
      <formula>$C$4</formula>
    </cfRule>
  </conditionalFormatting>
  <conditionalFormatting sqref="BB55">
    <cfRule type="cellIs" dxfId="16950" priority="3319" operator="lessThan">
      <formula>$C$4</formula>
    </cfRule>
  </conditionalFormatting>
  <conditionalFormatting sqref="BB55">
    <cfRule type="cellIs" dxfId="16949" priority="3320" operator="lessThan">
      <formula>$C$4</formula>
    </cfRule>
  </conditionalFormatting>
  <conditionalFormatting sqref="BB56">
    <cfRule type="cellIs" dxfId="16948" priority="3321" operator="lessThan">
      <formula>$C$4</formula>
    </cfRule>
  </conditionalFormatting>
  <conditionalFormatting sqref="BB56">
    <cfRule type="cellIs" dxfId="16947" priority="3322" operator="lessThan">
      <formula>$C$4</formula>
    </cfRule>
  </conditionalFormatting>
  <conditionalFormatting sqref="BB57">
    <cfRule type="cellIs" dxfId="16946" priority="3323" operator="lessThan">
      <formula>$C$4</formula>
    </cfRule>
  </conditionalFormatting>
  <conditionalFormatting sqref="BB57">
    <cfRule type="cellIs" dxfId="16945" priority="3324" operator="lessThan">
      <formula>$C$4</formula>
    </cfRule>
  </conditionalFormatting>
  <conditionalFormatting sqref="BB58">
    <cfRule type="cellIs" dxfId="16944" priority="3325" operator="lessThan">
      <formula>$C$4</formula>
    </cfRule>
  </conditionalFormatting>
  <conditionalFormatting sqref="BB58">
    <cfRule type="cellIs" dxfId="16943" priority="3326" operator="lessThan">
      <formula>$C$4</formula>
    </cfRule>
  </conditionalFormatting>
  <conditionalFormatting sqref="BB59">
    <cfRule type="cellIs" dxfId="16942" priority="3327" operator="lessThan">
      <formula>$C$4</formula>
    </cfRule>
  </conditionalFormatting>
  <conditionalFormatting sqref="BB59">
    <cfRule type="cellIs" dxfId="16941" priority="3328" operator="lessThan">
      <formula>$C$4</formula>
    </cfRule>
  </conditionalFormatting>
  <conditionalFormatting sqref="BB60">
    <cfRule type="cellIs" dxfId="16940" priority="3329" operator="lessThan">
      <formula>$C$4</formula>
    </cfRule>
  </conditionalFormatting>
  <conditionalFormatting sqref="BB60">
    <cfRule type="cellIs" dxfId="16939" priority="3330" operator="lessThan">
      <formula>$C$4</formula>
    </cfRule>
  </conditionalFormatting>
  <conditionalFormatting sqref="BC11:BC46">
    <cfRule type="cellIs" dxfId="16938" priority="3331" operator="lessThan">
      <formula>$C$4</formula>
    </cfRule>
  </conditionalFormatting>
  <conditionalFormatting sqref="BC11:BC46">
    <cfRule type="cellIs" dxfId="16937" priority="3332" operator="lessThan">
      <formula>$C$4</formula>
    </cfRule>
  </conditionalFormatting>
  <conditionalFormatting sqref="BC47">
    <cfRule type="cellIs" dxfId="16936" priority="3403" operator="lessThan">
      <formula>$C$4</formula>
    </cfRule>
  </conditionalFormatting>
  <conditionalFormatting sqref="BC47">
    <cfRule type="cellIs" dxfId="16935" priority="3404" operator="lessThan">
      <formula>$C$4</formula>
    </cfRule>
  </conditionalFormatting>
  <conditionalFormatting sqref="BC48">
    <cfRule type="cellIs" dxfId="16934" priority="3405" operator="lessThan">
      <formula>$C$4</formula>
    </cfRule>
  </conditionalFormatting>
  <conditionalFormatting sqref="BC48">
    <cfRule type="cellIs" dxfId="16933" priority="3406" operator="lessThan">
      <formula>$C$4</formula>
    </cfRule>
  </conditionalFormatting>
  <conditionalFormatting sqref="BC49">
    <cfRule type="cellIs" dxfId="16932" priority="3407" operator="lessThan">
      <formula>$C$4</formula>
    </cfRule>
  </conditionalFormatting>
  <conditionalFormatting sqref="BC49">
    <cfRule type="cellIs" dxfId="16931" priority="3408" operator="lessThan">
      <formula>$C$4</formula>
    </cfRule>
  </conditionalFormatting>
  <conditionalFormatting sqref="BC50">
    <cfRule type="cellIs" dxfId="16930" priority="3409" operator="lessThan">
      <formula>$C$4</formula>
    </cfRule>
  </conditionalFormatting>
  <conditionalFormatting sqref="BC50">
    <cfRule type="cellIs" dxfId="16929" priority="3410" operator="lessThan">
      <formula>$C$4</formula>
    </cfRule>
  </conditionalFormatting>
  <conditionalFormatting sqref="BC51">
    <cfRule type="cellIs" dxfId="16928" priority="3411" operator="lessThan">
      <formula>$C$4</formula>
    </cfRule>
  </conditionalFormatting>
  <conditionalFormatting sqref="BC51">
    <cfRule type="cellIs" dxfId="16927" priority="3412" operator="lessThan">
      <formula>$C$4</formula>
    </cfRule>
  </conditionalFormatting>
  <conditionalFormatting sqref="BC52">
    <cfRule type="cellIs" dxfId="16926" priority="3413" operator="lessThan">
      <formula>$C$4</formula>
    </cfRule>
  </conditionalFormatting>
  <conditionalFormatting sqref="BC52">
    <cfRule type="cellIs" dxfId="16925" priority="3414" operator="lessThan">
      <formula>$C$4</formula>
    </cfRule>
  </conditionalFormatting>
  <conditionalFormatting sqref="BC53">
    <cfRule type="cellIs" dxfId="16924" priority="3415" operator="lessThan">
      <formula>$C$4</formula>
    </cfRule>
  </conditionalFormatting>
  <conditionalFormatting sqref="BC53">
    <cfRule type="cellIs" dxfId="16923" priority="3416" operator="lessThan">
      <formula>$C$4</formula>
    </cfRule>
  </conditionalFormatting>
  <conditionalFormatting sqref="BC54">
    <cfRule type="cellIs" dxfId="16922" priority="3417" operator="lessThan">
      <formula>$C$4</formula>
    </cfRule>
  </conditionalFormatting>
  <conditionalFormatting sqref="BC54">
    <cfRule type="cellIs" dxfId="16921" priority="3418" operator="lessThan">
      <formula>$C$4</formula>
    </cfRule>
  </conditionalFormatting>
  <conditionalFormatting sqref="BC55">
    <cfRule type="cellIs" dxfId="16920" priority="3419" operator="lessThan">
      <formula>$C$4</formula>
    </cfRule>
  </conditionalFormatting>
  <conditionalFormatting sqref="BC55">
    <cfRule type="cellIs" dxfId="16919" priority="3420" operator="lessThan">
      <formula>$C$4</formula>
    </cfRule>
  </conditionalFormatting>
  <conditionalFormatting sqref="BC56">
    <cfRule type="cellIs" dxfId="16918" priority="3421" operator="lessThan">
      <formula>$C$4</formula>
    </cfRule>
  </conditionalFormatting>
  <conditionalFormatting sqref="BC56">
    <cfRule type="cellIs" dxfId="16917" priority="3422" operator="lessThan">
      <formula>$C$4</formula>
    </cfRule>
  </conditionalFormatting>
  <conditionalFormatting sqref="BC57">
    <cfRule type="cellIs" dxfId="16916" priority="3423" operator="lessThan">
      <formula>$C$4</formula>
    </cfRule>
  </conditionalFormatting>
  <conditionalFormatting sqref="BC57">
    <cfRule type="cellIs" dxfId="16915" priority="3424" operator="lessThan">
      <formula>$C$4</formula>
    </cfRule>
  </conditionalFormatting>
  <conditionalFormatting sqref="BC58">
    <cfRule type="cellIs" dxfId="16914" priority="3425" operator="lessThan">
      <formula>$C$4</formula>
    </cfRule>
  </conditionalFormatting>
  <conditionalFormatting sqref="BC58">
    <cfRule type="cellIs" dxfId="16913" priority="3426" operator="lessThan">
      <formula>$C$4</formula>
    </cfRule>
  </conditionalFormatting>
  <conditionalFormatting sqref="BC59">
    <cfRule type="cellIs" dxfId="16912" priority="3427" operator="lessThan">
      <formula>$C$4</formula>
    </cfRule>
  </conditionalFormatting>
  <conditionalFormatting sqref="BC59">
    <cfRule type="cellIs" dxfId="16911" priority="3428" operator="lessThan">
      <formula>$C$4</formula>
    </cfRule>
  </conditionalFormatting>
  <conditionalFormatting sqref="BC60">
    <cfRule type="cellIs" dxfId="16910" priority="3429" operator="lessThan">
      <formula>$C$4</formula>
    </cfRule>
  </conditionalFormatting>
  <conditionalFormatting sqref="BC60">
    <cfRule type="cellIs" dxfId="16909" priority="3430" operator="lessThan">
      <formula>$C$4</formula>
    </cfRule>
  </conditionalFormatting>
  <conditionalFormatting sqref="BD11">
    <cfRule type="cellIs" dxfId="16908" priority="3431" operator="lessThan">
      <formula>$C$4</formula>
    </cfRule>
  </conditionalFormatting>
  <conditionalFormatting sqref="BD11">
    <cfRule type="cellIs" dxfId="16907" priority="3432" operator="lessThan">
      <formula>$C$4</formula>
    </cfRule>
  </conditionalFormatting>
  <conditionalFormatting sqref="BD12">
    <cfRule type="cellIs" dxfId="16906" priority="3433" operator="lessThan">
      <formula>$C$4</formula>
    </cfRule>
  </conditionalFormatting>
  <conditionalFormatting sqref="BD12">
    <cfRule type="cellIs" dxfId="16905" priority="3434" operator="lessThan">
      <formula>$C$4</formula>
    </cfRule>
  </conditionalFormatting>
  <conditionalFormatting sqref="BD13">
    <cfRule type="cellIs" dxfId="16904" priority="3435" operator="lessThan">
      <formula>$C$4</formula>
    </cfRule>
  </conditionalFormatting>
  <conditionalFormatting sqref="BD13">
    <cfRule type="cellIs" dxfId="16903" priority="3436" operator="lessThan">
      <formula>$C$4</formula>
    </cfRule>
  </conditionalFormatting>
  <conditionalFormatting sqref="BD14">
    <cfRule type="cellIs" dxfId="16902" priority="3437" operator="lessThan">
      <formula>$C$4</formula>
    </cfRule>
  </conditionalFormatting>
  <conditionalFormatting sqref="BD14">
    <cfRule type="cellIs" dxfId="16901" priority="3438" operator="lessThan">
      <formula>$C$4</formula>
    </cfRule>
  </conditionalFormatting>
  <conditionalFormatting sqref="BD15">
    <cfRule type="cellIs" dxfId="16900" priority="3439" operator="lessThan">
      <formula>$C$4</formula>
    </cfRule>
  </conditionalFormatting>
  <conditionalFormatting sqref="BD15">
    <cfRule type="cellIs" dxfId="16899" priority="3440" operator="lessThan">
      <formula>$C$4</formula>
    </cfRule>
  </conditionalFormatting>
  <conditionalFormatting sqref="BD16">
    <cfRule type="cellIs" dxfId="16898" priority="3441" operator="lessThan">
      <formula>$C$4</formula>
    </cfRule>
  </conditionalFormatting>
  <conditionalFormatting sqref="BD16">
    <cfRule type="cellIs" dxfId="16897" priority="3442" operator="lessThan">
      <formula>$C$4</formula>
    </cfRule>
  </conditionalFormatting>
  <conditionalFormatting sqref="BD17">
    <cfRule type="cellIs" dxfId="16896" priority="3443" operator="lessThan">
      <formula>$C$4</formula>
    </cfRule>
  </conditionalFormatting>
  <conditionalFormatting sqref="BD17">
    <cfRule type="cellIs" dxfId="16895" priority="3444" operator="lessThan">
      <formula>$C$4</formula>
    </cfRule>
  </conditionalFormatting>
  <conditionalFormatting sqref="BD18">
    <cfRule type="cellIs" dxfId="16894" priority="3445" operator="lessThan">
      <formula>$C$4</formula>
    </cfRule>
  </conditionalFormatting>
  <conditionalFormatting sqref="BD18">
    <cfRule type="cellIs" dxfId="16893" priority="3446" operator="lessThan">
      <formula>$C$4</formula>
    </cfRule>
  </conditionalFormatting>
  <conditionalFormatting sqref="BD19">
    <cfRule type="cellIs" dxfId="16892" priority="3447" operator="lessThan">
      <formula>$C$4</formula>
    </cfRule>
  </conditionalFormatting>
  <conditionalFormatting sqref="BD19">
    <cfRule type="cellIs" dxfId="16891" priority="3448" operator="lessThan">
      <formula>$C$4</formula>
    </cfRule>
  </conditionalFormatting>
  <conditionalFormatting sqref="BD20">
    <cfRule type="cellIs" dxfId="16890" priority="3449" operator="lessThan">
      <formula>$C$4</formula>
    </cfRule>
  </conditionalFormatting>
  <conditionalFormatting sqref="BD20">
    <cfRule type="cellIs" dxfId="16889" priority="3450" operator="lessThan">
      <formula>$C$4</formula>
    </cfRule>
  </conditionalFormatting>
  <conditionalFormatting sqref="BD21">
    <cfRule type="cellIs" dxfId="16888" priority="3451" operator="lessThan">
      <formula>$C$4</formula>
    </cfRule>
  </conditionalFormatting>
  <conditionalFormatting sqref="BD21">
    <cfRule type="cellIs" dxfId="16887" priority="3452" operator="lessThan">
      <formula>$C$4</formula>
    </cfRule>
  </conditionalFormatting>
  <conditionalFormatting sqref="BD22">
    <cfRule type="cellIs" dxfId="16886" priority="3453" operator="lessThan">
      <formula>$C$4</formula>
    </cfRule>
  </conditionalFormatting>
  <conditionalFormatting sqref="BD22">
    <cfRule type="cellIs" dxfId="16885" priority="3454" operator="lessThan">
      <formula>$C$4</formula>
    </cfRule>
  </conditionalFormatting>
  <conditionalFormatting sqref="BD23">
    <cfRule type="cellIs" dxfId="16884" priority="3455" operator="lessThan">
      <formula>$C$4</formula>
    </cfRule>
  </conditionalFormatting>
  <conditionalFormatting sqref="BD23">
    <cfRule type="cellIs" dxfId="16883" priority="3456" operator="lessThan">
      <formula>$C$4</formula>
    </cfRule>
  </conditionalFormatting>
  <conditionalFormatting sqref="BD24">
    <cfRule type="cellIs" dxfId="16882" priority="3457" operator="lessThan">
      <formula>$C$4</formula>
    </cfRule>
  </conditionalFormatting>
  <conditionalFormatting sqref="BD24">
    <cfRule type="cellIs" dxfId="16881" priority="3458" operator="lessThan">
      <formula>$C$4</formula>
    </cfRule>
  </conditionalFormatting>
  <conditionalFormatting sqref="BD25">
    <cfRule type="cellIs" dxfId="16880" priority="3459" operator="lessThan">
      <formula>$C$4</formula>
    </cfRule>
  </conditionalFormatting>
  <conditionalFormatting sqref="BD25">
    <cfRule type="cellIs" dxfId="16879" priority="3460" operator="lessThan">
      <formula>$C$4</formula>
    </cfRule>
  </conditionalFormatting>
  <conditionalFormatting sqref="BD26">
    <cfRule type="cellIs" dxfId="16878" priority="3461" operator="lessThan">
      <formula>$C$4</formula>
    </cfRule>
  </conditionalFormatting>
  <conditionalFormatting sqref="BD26">
    <cfRule type="cellIs" dxfId="16877" priority="3462" operator="lessThan">
      <formula>$C$4</formula>
    </cfRule>
  </conditionalFormatting>
  <conditionalFormatting sqref="BD27">
    <cfRule type="cellIs" dxfId="16876" priority="3463" operator="lessThan">
      <formula>$C$4</formula>
    </cfRule>
  </conditionalFormatting>
  <conditionalFormatting sqref="BD27">
    <cfRule type="cellIs" dxfId="16875" priority="3464" operator="lessThan">
      <formula>$C$4</formula>
    </cfRule>
  </conditionalFormatting>
  <conditionalFormatting sqref="BD28">
    <cfRule type="cellIs" dxfId="16874" priority="3465" operator="lessThan">
      <formula>$C$4</formula>
    </cfRule>
  </conditionalFormatting>
  <conditionalFormatting sqref="BD28">
    <cfRule type="cellIs" dxfId="16873" priority="3466" operator="lessThan">
      <formula>$C$4</formula>
    </cfRule>
  </conditionalFormatting>
  <conditionalFormatting sqref="BD29">
    <cfRule type="cellIs" dxfId="16872" priority="3467" operator="lessThan">
      <formula>$C$4</formula>
    </cfRule>
  </conditionalFormatting>
  <conditionalFormatting sqref="BD29">
    <cfRule type="cellIs" dxfId="16871" priority="3468" operator="lessThan">
      <formula>$C$4</formula>
    </cfRule>
  </conditionalFormatting>
  <conditionalFormatting sqref="BD30">
    <cfRule type="cellIs" dxfId="16870" priority="3469" operator="lessThan">
      <formula>$C$4</formula>
    </cfRule>
  </conditionalFormatting>
  <conditionalFormatting sqref="BD30">
    <cfRule type="cellIs" dxfId="16869" priority="3470" operator="lessThan">
      <formula>$C$4</formula>
    </cfRule>
  </conditionalFormatting>
  <conditionalFormatting sqref="BD31">
    <cfRule type="cellIs" dxfId="16868" priority="3471" operator="lessThan">
      <formula>$C$4</formula>
    </cfRule>
  </conditionalFormatting>
  <conditionalFormatting sqref="BD31">
    <cfRule type="cellIs" dxfId="16867" priority="3472" operator="lessThan">
      <formula>$C$4</formula>
    </cfRule>
  </conditionalFormatting>
  <conditionalFormatting sqref="BD32">
    <cfRule type="cellIs" dxfId="16866" priority="3473" operator="lessThan">
      <formula>$C$4</formula>
    </cfRule>
  </conditionalFormatting>
  <conditionalFormatting sqref="BD32">
    <cfRule type="cellIs" dxfId="16865" priority="3474" operator="lessThan">
      <formula>$C$4</formula>
    </cfRule>
  </conditionalFormatting>
  <conditionalFormatting sqref="BD33">
    <cfRule type="cellIs" dxfId="16864" priority="3475" operator="lessThan">
      <formula>$C$4</formula>
    </cfRule>
  </conditionalFormatting>
  <conditionalFormatting sqref="BD33">
    <cfRule type="cellIs" dxfId="16863" priority="3476" operator="lessThan">
      <formula>$C$4</formula>
    </cfRule>
  </conditionalFormatting>
  <conditionalFormatting sqref="BD34">
    <cfRule type="cellIs" dxfId="16862" priority="3477" operator="lessThan">
      <formula>$C$4</formula>
    </cfRule>
  </conditionalFormatting>
  <conditionalFormatting sqref="BD34">
    <cfRule type="cellIs" dxfId="16861" priority="3478" operator="lessThan">
      <formula>$C$4</formula>
    </cfRule>
  </conditionalFormatting>
  <conditionalFormatting sqref="BD35">
    <cfRule type="cellIs" dxfId="16860" priority="3479" operator="lessThan">
      <formula>$C$4</formula>
    </cfRule>
  </conditionalFormatting>
  <conditionalFormatting sqref="BD35">
    <cfRule type="cellIs" dxfId="16859" priority="3480" operator="lessThan">
      <formula>$C$4</formula>
    </cfRule>
  </conditionalFormatting>
  <conditionalFormatting sqref="BD36">
    <cfRule type="cellIs" dxfId="16858" priority="3481" operator="lessThan">
      <formula>$C$4</formula>
    </cfRule>
  </conditionalFormatting>
  <conditionalFormatting sqref="BD36">
    <cfRule type="cellIs" dxfId="16857" priority="3482" operator="lessThan">
      <formula>$C$4</formula>
    </cfRule>
  </conditionalFormatting>
  <conditionalFormatting sqref="BD37">
    <cfRule type="cellIs" dxfId="16856" priority="3483" operator="lessThan">
      <formula>$C$4</formula>
    </cfRule>
  </conditionalFormatting>
  <conditionalFormatting sqref="BD37">
    <cfRule type="cellIs" dxfId="16855" priority="3484" operator="lessThan">
      <formula>$C$4</formula>
    </cfRule>
  </conditionalFormatting>
  <conditionalFormatting sqref="BD38">
    <cfRule type="cellIs" dxfId="16854" priority="3485" operator="lessThan">
      <formula>$C$4</formula>
    </cfRule>
  </conditionalFormatting>
  <conditionalFormatting sqref="BD38">
    <cfRule type="cellIs" dxfId="16853" priority="3486" operator="lessThan">
      <formula>$C$4</formula>
    </cfRule>
  </conditionalFormatting>
  <conditionalFormatting sqref="BD39">
    <cfRule type="cellIs" dxfId="16852" priority="3487" operator="lessThan">
      <formula>$C$4</formula>
    </cfRule>
  </conditionalFormatting>
  <conditionalFormatting sqref="BD39">
    <cfRule type="cellIs" dxfId="16851" priority="3488" operator="lessThan">
      <formula>$C$4</formula>
    </cfRule>
  </conditionalFormatting>
  <conditionalFormatting sqref="BD40">
    <cfRule type="cellIs" dxfId="16850" priority="3489" operator="lessThan">
      <formula>$C$4</formula>
    </cfRule>
  </conditionalFormatting>
  <conditionalFormatting sqref="BD40">
    <cfRule type="cellIs" dxfId="16849" priority="3490" operator="lessThan">
      <formula>$C$4</formula>
    </cfRule>
  </conditionalFormatting>
  <conditionalFormatting sqref="BD41">
    <cfRule type="cellIs" dxfId="16848" priority="3491" operator="lessThan">
      <formula>$C$4</formula>
    </cfRule>
  </conditionalFormatting>
  <conditionalFormatting sqref="BD41">
    <cfRule type="cellIs" dxfId="16847" priority="3492" operator="lessThan">
      <formula>$C$4</formula>
    </cfRule>
  </conditionalFormatting>
  <conditionalFormatting sqref="BD42">
    <cfRule type="cellIs" dxfId="16846" priority="3493" operator="lessThan">
      <formula>$C$4</formula>
    </cfRule>
  </conditionalFormatting>
  <conditionalFormatting sqref="BD42">
    <cfRule type="cellIs" dxfId="16845" priority="3494" operator="lessThan">
      <formula>$C$4</formula>
    </cfRule>
  </conditionalFormatting>
  <conditionalFormatting sqref="BD43">
    <cfRule type="cellIs" dxfId="16844" priority="3495" operator="lessThan">
      <formula>$C$4</formula>
    </cfRule>
  </conditionalFormatting>
  <conditionalFormatting sqref="BD43">
    <cfRule type="cellIs" dxfId="16843" priority="3496" operator="lessThan">
      <formula>$C$4</formula>
    </cfRule>
  </conditionalFormatting>
  <conditionalFormatting sqref="BD44">
    <cfRule type="cellIs" dxfId="16842" priority="3497" operator="lessThan">
      <formula>$C$4</formula>
    </cfRule>
  </conditionalFormatting>
  <conditionalFormatting sqref="BD44">
    <cfRule type="cellIs" dxfId="16841" priority="3498" operator="lessThan">
      <formula>$C$4</formula>
    </cfRule>
  </conditionalFormatting>
  <conditionalFormatting sqref="BD45">
    <cfRule type="cellIs" dxfId="16840" priority="3499" operator="lessThan">
      <formula>$C$4</formula>
    </cfRule>
  </conditionalFormatting>
  <conditionalFormatting sqref="BD45">
    <cfRule type="cellIs" dxfId="16839" priority="3500" operator="lessThan">
      <formula>$C$4</formula>
    </cfRule>
  </conditionalFormatting>
  <conditionalFormatting sqref="BD46">
    <cfRule type="cellIs" dxfId="16838" priority="3501" operator="lessThan">
      <formula>$C$4</formula>
    </cfRule>
  </conditionalFormatting>
  <conditionalFormatting sqref="BD46">
    <cfRule type="cellIs" dxfId="16837" priority="3502" operator="lessThan">
      <formula>$C$4</formula>
    </cfRule>
  </conditionalFormatting>
  <conditionalFormatting sqref="BD47">
    <cfRule type="cellIs" dxfId="16836" priority="3503" operator="lessThan">
      <formula>$C$4</formula>
    </cfRule>
  </conditionalFormatting>
  <conditionalFormatting sqref="BD47">
    <cfRule type="cellIs" dxfId="16835" priority="3504" operator="lessThan">
      <formula>$C$4</formula>
    </cfRule>
  </conditionalFormatting>
  <conditionalFormatting sqref="BD48">
    <cfRule type="cellIs" dxfId="16834" priority="3505" operator="lessThan">
      <formula>$C$4</formula>
    </cfRule>
  </conditionalFormatting>
  <conditionalFormatting sqref="BD48">
    <cfRule type="cellIs" dxfId="16833" priority="3506" operator="lessThan">
      <formula>$C$4</formula>
    </cfRule>
  </conditionalFormatting>
  <conditionalFormatting sqref="BD49">
    <cfRule type="cellIs" dxfId="16832" priority="3507" operator="lessThan">
      <formula>$C$4</formula>
    </cfRule>
  </conditionalFormatting>
  <conditionalFormatting sqref="BD49">
    <cfRule type="cellIs" dxfId="16831" priority="3508" operator="lessThan">
      <formula>$C$4</formula>
    </cfRule>
  </conditionalFormatting>
  <conditionalFormatting sqref="BD50">
    <cfRule type="cellIs" dxfId="16830" priority="3509" operator="lessThan">
      <formula>$C$4</formula>
    </cfRule>
  </conditionalFormatting>
  <conditionalFormatting sqref="BD50">
    <cfRule type="cellIs" dxfId="16829" priority="3510" operator="lessThan">
      <formula>$C$4</formula>
    </cfRule>
  </conditionalFormatting>
  <conditionalFormatting sqref="BD51">
    <cfRule type="cellIs" dxfId="16828" priority="3511" operator="lessThan">
      <formula>$C$4</formula>
    </cfRule>
  </conditionalFormatting>
  <conditionalFormatting sqref="BD51">
    <cfRule type="cellIs" dxfId="16827" priority="3512" operator="lessThan">
      <formula>$C$4</formula>
    </cfRule>
  </conditionalFormatting>
  <conditionalFormatting sqref="BD52">
    <cfRule type="cellIs" dxfId="16826" priority="3513" operator="lessThan">
      <formula>$C$4</formula>
    </cfRule>
  </conditionalFormatting>
  <conditionalFormatting sqref="BD52">
    <cfRule type="cellIs" dxfId="16825" priority="3514" operator="lessThan">
      <formula>$C$4</formula>
    </cfRule>
  </conditionalFormatting>
  <conditionalFormatting sqref="BD53">
    <cfRule type="cellIs" dxfId="16824" priority="3515" operator="lessThan">
      <formula>$C$4</formula>
    </cfRule>
  </conditionalFormatting>
  <conditionalFormatting sqref="BD53">
    <cfRule type="cellIs" dxfId="16823" priority="3516" operator="lessThan">
      <formula>$C$4</formula>
    </cfRule>
  </conditionalFormatting>
  <conditionalFormatting sqref="BD54">
    <cfRule type="cellIs" dxfId="16822" priority="3517" operator="lessThan">
      <formula>$C$4</formula>
    </cfRule>
  </conditionalFormatting>
  <conditionalFormatting sqref="BD54">
    <cfRule type="cellIs" dxfId="16821" priority="3518" operator="lessThan">
      <formula>$C$4</formula>
    </cfRule>
  </conditionalFormatting>
  <conditionalFormatting sqref="BD55">
    <cfRule type="cellIs" dxfId="16820" priority="3519" operator="lessThan">
      <formula>$C$4</formula>
    </cfRule>
  </conditionalFormatting>
  <conditionalFormatting sqref="BD55">
    <cfRule type="cellIs" dxfId="16819" priority="3520" operator="lessThan">
      <formula>$C$4</formula>
    </cfRule>
  </conditionalFormatting>
  <conditionalFormatting sqref="BD56">
    <cfRule type="cellIs" dxfId="16818" priority="3521" operator="lessThan">
      <formula>$C$4</formula>
    </cfRule>
  </conditionalFormatting>
  <conditionalFormatting sqref="BD56">
    <cfRule type="cellIs" dxfId="16817" priority="3522" operator="lessThan">
      <formula>$C$4</formula>
    </cfRule>
  </conditionalFormatting>
  <conditionalFormatting sqref="BD57">
    <cfRule type="cellIs" dxfId="16816" priority="3523" operator="lessThan">
      <formula>$C$4</formula>
    </cfRule>
  </conditionalFormatting>
  <conditionalFormatting sqref="BD57">
    <cfRule type="cellIs" dxfId="16815" priority="3524" operator="lessThan">
      <formula>$C$4</formula>
    </cfRule>
  </conditionalFormatting>
  <conditionalFormatting sqref="BD58">
    <cfRule type="cellIs" dxfId="16814" priority="3525" operator="lessThan">
      <formula>$C$4</formula>
    </cfRule>
  </conditionalFormatting>
  <conditionalFormatting sqref="BD58">
    <cfRule type="cellIs" dxfId="16813" priority="3526" operator="lessThan">
      <formula>$C$4</formula>
    </cfRule>
  </conditionalFormatting>
  <conditionalFormatting sqref="BD59">
    <cfRule type="cellIs" dxfId="16812" priority="3527" operator="lessThan">
      <formula>$C$4</formula>
    </cfRule>
  </conditionalFormatting>
  <conditionalFormatting sqref="BD59">
    <cfRule type="cellIs" dxfId="16811" priority="3528" operator="lessThan">
      <formula>$C$4</formula>
    </cfRule>
  </conditionalFormatting>
  <conditionalFormatting sqref="BD60">
    <cfRule type="cellIs" dxfId="16810" priority="3529" operator="lessThan">
      <formula>$C$4</formula>
    </cfRule>
  </conditionalFormatting>
  <conditionalFormatting sqref="BD60">
    <cfRule type="cellIs" dxfId="16809" priority="3530" operator="lessThan">
      <formula>$C$4</formula>
    </cfRule>
  </conditionalFormatting>
  <conditionalFormatting sqref="BE11">
    <cfRule type="cellIs" dxfId="16808" priority="3531" operator="lessThan">
      <formula>$C$4</formula>
    </cfRule>
  </conditionalFormatting>
  <conditionalFormatting sqref="BE11">
    <cfRule type="cellIs" dxfId="16807" priority="3532" operator="lessThan">
      <formula>$C$4</formula>
    </cfRule>
  </conditionalFormatting>
  <conditionalFormatting sqref="BE12">
    <cfRule type="cellIs" dxfId="16806" priority="3533" operator="lessThan">
      <formula>$C$4</formula>
    </cfRule>
  </conditionalFormatting>
  <conditionalFormatting sqref="BE12">
    <cfRule type="cellIs" dxfId="16805" priority="3534" operator="lessThan">
      <formula>$C$4</formula>
    </cfRule>
  </conditionalFormatting>
  <conditionalFormatting sqref="BE13">
    <cfRule type="cellIs" dxfId="16804" priority="3535" operator="lessThan">
      <formula>$C$4</formula>
    </cfRule>
  </conditionalFormatting>
  <conditionalFormatting sqref="BE13">
    <cfRule type="cellIs" dxfId="16803" priority="3536" operator="lessThan">
      <formula>$C$4</formula>
    </cfRule>
  </conditionalFormatting>
  <conditionalFormatting sqref="BE14">
    <cfRule type="cellIs" dxfId="16802" priority="3537" operator="lessThan">
      <formula>$C$4</formula>
    </cfRule>
  </conditionalFormatting>
  <conditionalFormatting sqref="BE14">
    <cfRule type="cellIs" dxfId="16801" priority="3538" operator="lessThan">
      <formula>$C$4</formula>
    </cfRule>
  </conditionalFormatting>
  <conditionalFormatting sqref="BE15">
    <cfRule type="cellIs" dxfId="16800" priority="3539" operator="lessThan">
      <formula>$C$4</formula>
    </cfRule>
  </conditionalFormatting>
  <conditionalFormatting sqref="BE15">
    <cfRule type="cellIs" dxfId="16799" priority="3540" operator="lessThan">
      <formula>$C$4</formula>
    </cfRule>
  </conditionalFormatting>
  <conditionalFormatting sqref="BE16">
    <cfRule type="cellIs" dxfId="16798" priority="3541" operator="lessThan">
      <formula>$C$4</formula>
    </cfRule>
  </conditionalFormatting>
  <conditionalFormatting sqref="BE16">
    <cfRule type="cellIs" dxfId="16797" priority="3542" operator="lessThan">
      <formula>$C$4</formula>
    </cfRule>
  </conditionalFormatting>
  <conditionalFormatting sqref="BE17">
    <cfRule type="cellIs" dxfId="16796" priority="3543" operator="lessThan">
      <formula>$C$4</formula>
    </cfRule>
  </conditionalFormatting>
  <conditionalFormatting sqref="BE17">
    <cfRule type="cellIs" dxfId="16795" priority="3544" operator="lessThan">
      <formula>$C$4</formula>
    </cfRule>
  </conditionalFormatting>
  <conditionalFormatting sqref="BE18">
    <cfRule type="cellIs" dxfId="16794" priority="3545" operator="lessThan">
      <formula>$C$4</formula>
    </cfRule>
  </conditionalFormatting>
  <conditionalFormatting sqref="BE18">
    <cfRule type="cellIs" dxfId="16793" priority="3546" operator="lessThan">
      <formula>$C$4</formula>
    </cfRule>
  </conditionalFormatting>
  <conditionalFormatting sqref="BE19">
    <cfRule type="cellIs" dxfId="16792" priority="3547" operator="lessThan">
      <formula>$C$4</formula>
    </cfRule>
  </conditionalFormatting>
  <conditionalFormatting sqref="BE19">
    <cfRule type="cellIs" dxfId="16791" priority="3548" operator="lessThan">
      <formula>$C$4</formula>
    </cfRule>
  </conditionalFormatting>
  <conditionalFormatting sqref="BE20">
    <cfRule type="cellIs" dxfId="16790" priority="3549" operator="lessThan">
      <formula>$C$4</formula>
    </cfRule>
  </conditionalFormatting>
  <conditionalFormatting sqref="BE20">
    <cfRule type="cellIs" dxfId="16789" priority="3550" operator="lessThan">
      <formula>$C$4</formula>
    </cfRule>
  </conditionalFormatting>
  <conditionalFormatting sqref="BE21">
    <cfRule type="cellIs" dxfId="16788" priority="3551" operator="lessThan">
      <formula>$C$4</formula>
    </cfRule>
  </conditionalFormatting>
  <conditionalFormatting sqref="BE21">
    <cfRule type="cellIs" dxfId="16787" priority="3552" operator="lessThan">
      <formula>$C$4</formula>
    </cfRule>
  </conditionalFormatting>
  <conditionalFormatting sqref="BE22">
    <cfRule type="cellIs" dxfId="16786" priority="3553" operator="lessThan">
      <formula>$C$4</formula>
    </cfRule>
  </conditionalFormatting>
  <conditionalFormatting sqref="BE22">
    <cfRule type="cellIs" dxfId="16785" priority="3554" operator="lessThan">
      <formula>$C$4</formula>
    </cfRule>
  </conditionalFormatting>
  <conditionalFormatting sqref="BE23">
    <cfRule type="cellIs" dxfId="16784" priority="3555" operator="lessThan">
      <formula>$C$4</formula>
    </cfRule>
  </conditionalFormatting>
  <conditionalFormatting sqref="BE23">
    <cfRule type="cellIs" dxfId="16783" priority="3556" operator="lessThan">
      <formula>$C$4</formula>
    </cfRule>
  </conditionalFormatting>
  <conditionalFormatting sqref="BE24">
    <cfRule type="cellIs" dxfId="16782" priority="3557" operator="lessThan">
      <formula>$C$4</formula>
    </cfRule>
  </conditionalFormatting>
  <conditionalFormatting sqref="BE24">
    <cfRule type="cellIs" dxfId="16781" priority="3558" operator="lessThan">
      <formula>$C$4</formula>
    </cfRule>
  </conditionalFormatting>
  <conditionalFormatting sqref="BE25">
    <cfRule type="cellIs" dxfId="16780" priority="3559" operator="lessThan">
      <formula>$C$4</formula>
    </cfRule>
  </conditionalFormatting>
  <conditionalFormatting sqref="BE25">
    <cfRule type="cellIs" dxfId="16779" priority="3560" operator="lessThan">
      <formula>$C$4</formula>
    </cfRule>
  </conditionalFormatting>
  <conditionalFormatting sqref="BE26">
    <cfRule type="cellIs" dxfId="16778" priority="3561" operator="lessThan">
      <formula>$C$4</formula>
    </cfRule>
  </conditionalFormatting>
  <conditionalFormatting sqref="BE26">
    <cfRule type="cellIs" dxfId="16777" priority="3562" operator="lessThan">
      <formula>$C$4</formula>
    </cfRule>
  </conditionalFormatting>
  <conditionalFormatting sqref="BE27">
    <cfRule type="cellIs" dxfId="16776" priority="3563" operator="lessThan">
      <formula>$C$4</formula>
    </cfRule>
  </conditionalFormatting>
  <conditionalFormatting sqref="BE27">
    <cfRule type="cellIs" dxfId="16775" priority="3564" operator="lessThan">
      <formula>$C$4</formula>
    </cfRule>
  </conditionalFormatting>
  <conditionalFormatting sqref="BE28">
    <cfRule type="cellIs" dxfId="16774" priority="3565" operator="lessThan">
      <formula>$C$4</formula>
    </cfRule>
  </conditionalFormatting>
  <conditionalFormatting sqref="BE28">
    <cfRule type="cellIs" dxfId="16773" priority="3566" operator="lessThan">
      <formula>$C$4</formula>
    </cfRule>
  </conditionalFormatting>
  <conditionalFormatting sqref="BE29">
    <cfRule type="cellIs" dxfId="16772" priority="3567" operator="lessThan">
      <formula>$C$4</formula>
    </cfRule>
  </conditionalFormatting>
  <conditionalFormatting sqref="BE29">
    <cfRule type="cellIs" dxfId="16771" priority="3568" operator="lessThan">
      <formula>$C$4</formula>
    </cfRule>
  </conditionalFormatting>
  <conditionalFormatting sqref="BE30">
    <cfRule type="cellIs" dxfId="16770" priority="3569" operator="lessThan">
      <formula>$C$4</formula>
    </cfRule>
  </conditionalFormatting>
  <conditionalFormatting sqref="BE30">
    <cfRule type="cellIs" dxfId="16769" priority="3570" operator="lessThan">
      <formula>$C$4</formula>
    </cfRule>
  </conditionalFormatting>
  <conditionalFormatting sqref="BE31">
    <cfRule type="cellIs" dxfId="16768" priority="3571" operator="lessThan">
      <formula>$C$4</formula>
    </cfRule>
  </conditionalFormatting>
  <conditionalFormatting sqref="BE31">
    <cfRule type="cellIs" dxfId="16767" priority="3572" operator="lessThan">
      <formula>$C$4</formula>
    </cfRule>
  </conditionalFormatting>
  <conditionalFormatting sqref="BE32">
    <cfRule type="cellIs" dxfId="16766" priority="3573" operator="lessThan">
      <formula>$C$4</formula>
    </cfRule>
  </conditionalFormatting>
  <conditionalFormatting sqref="BE32">
    <cfRule type="cellIs" dxfId="16765" priority="3574" operator="lessThan">
      <formula>$C$4</formula>
    </cfRule>
  </conditionalFormatting>
  <conditionalFormatting sqref="BE33">
    <cfRule type="cellIs" dxfId="16764" priority="3575" operator="lessThan">
      <formula>$C$4</formula>
    </cfRule>
  </conditionalFormatting>
  <conditionalFormatting sqref="BE33">
    <cfRule type="cellIs" dxfId="16763" priority="3576" operator="lessThan">
      <formula>$C$4</formula>
    </cfRule>
  </conditionalFormatting>
  <conditionalFormatting sqref="BE34">
    <cfRule type="cellIs" dxfId="16762" priority="3577" operator="lessThan">
      <formula>$C$4</formula>
    </cfRule>
  </conditionalFormatting>
  <conditionalFormatting sqref="BE34">
    <cfRule type="cellIs" dxfId="16761" priority="3578" operator="lessThan">
      <formula>$C$4</formula>
    </cfRule>
  </conditionalFormatting>
  <conditionalFormatting sqref="BE35">
    <cfRule type="cellIs" dxfId="16760" priority="3579" operator="lessThan">
      <formula>$C$4</formula>
    </cfRule>
  </conditionalFormatting>
  <conditionalFormatting sqref="BE35">
    <cfRule type="cellIs" dxfId="16759" priority="3580" operator="lessThan">
      <formula>$C$4</formula>
    </cfRule>
  </conditionalFormatting>
  <conditionalFormatting sqref="BE36">
    <cfRule type="cellIs" dxfId="16758" priority="3581" operator="lessThan">
      <formula>$C$4</formula>
    </cfRule>
  </conditionalFormatting>
  <conditionalFormatting sqref="BE36">
    <cfRule type="cellIs" dxfId="16757" priority="3582" operator="lessThan">
      <formula>$C$4</formula>
    </cfRule>
  </conditionalFormatting>
  <conditionalFormatting sqref="BE37">
    <cfRule type="cellIs" dxfId="16756" priority="3583" operator="lessThan">
      <formula>$C$4</formula>
    </cfRule>
  </conditionalFormatting>
  <conditionalFormatting sqref="BE37">
    <cfRule type="cellIs" dxfId="16755" priority="3584" operator="lessThan">
      <formula>$C$4</formula>
    </cfRule>
  </conditionalFormatting>
  <conditionalFormatting sqref="BE38">
    <cfRule type="cellIs" dxfId="16754" priority="3585" operator="lessThan">
      <formula>$C$4</formula>
    </cfRule>
  </conditionalFormatting>
  <conditionalFormatting sqref="BE38">
    <cfRule type="cellIs" dxfId="16753" priority="3586" operator="lessThan">
      <formula>$C$4</formula>
    </cfRule>
  </conditionalFormatting>
  <conditionalFormatting sqref="BE39">
    <cfRule type="cellIs" dxfId="16752" priority="3587" operator="lessThan">
      <formula>$C$4</formula>
    </cfRule>
  </conditionalFormatting>
  <conditionalFormatting sqref="BE39">
    <cfRule type="cellIs" dxfId="16751" priority="3588" operator="lessThan">
      <formula>$C$4</formula>
    </cfRule>
  </conditionalFormatting>
  <conditionalFormatting sqref="BE40">
    <cfRule type="cellIs" dxfId="16750" priority="3589" operator="lessThan">
      <formula>$C$4</formula>
    </cfRule>
  </conditionalFormatting>
  <conditionalFormatting sqref="BE40">
    <cfRule type="cellIs" dxfId="16749" priority="3590" operator="lessThan">
      <formula>$C$4</formula>
    </cfRule>
  </conditionalFormatting>
  <conditionalFormatting sqref="BE41">
    <cfRule type="cellIs" dxfId="16748" priority="3591" operator="lessThan">
      <formula>$C$4</formula>
    </cfRule>
  </conditionalFormatting>
  <conditionalFormatting sqref="BE41">
    <cfRule type="cellIs" dxfId="16747" priority="3592" operator="lessThan">
      <formula>$C$4</formula>
    </cfRule>
  </conditionalFormatting>
  <conditionalFormatting sqref="BE42">
    <cfRule type="cellIs" dxfId="16746" priority="3593" operator="lessThan">
      <formula>$C$4</formula>
    </cfRule>
  </conditionalFormatting>
  <conditionalFormatting sqref="BE42">
    <cfRule type="cellIs" dxfId="16745" priority="3594" operator="lessThan">
      <formula>$C$4</formula>
    </cfRule>
  </conditionalFormatting>
  <conditionalFormatting sqref="BE43">
    <cfRule type="cellIs" dxfId="16744" priority="3595" operator="lessThan">
      <formula>$C$4</formula>
    </cfRule>
  </conditionalFormatting>
  <conditionalFormatting sqref="BE43">
    <cfRule type="cellIs" dxfId="16743" priority="3596" operator="lessThan">
      <formula>$C$4</formula>
    </cfRule>
  </conditionalFormatting>
  <conditionalFormatting sqref="BE44">
    <cfRule type="cellIs" dxfId="16742" priority="3597" operator="lessThan">
      <formula>$C$4</formula>
    </cfRule>
  </conditionalFormatting>
  <conditionalFormatting sqref="BE44">
    <cfRule type="cellIs" dxfId="16741" priority="3598" operator="lessThan">
      <formula>$C$4</formula>
    </cfRule>
  </conditionalFormatting>
  <conditionalFormatting sqref="BE45">
    <cfRule type="cellIs" dxfId="16740" priority="3599" operator="lessThan">
      <formula>$C$4</formula>
    </cfRule>
  </conditionalFormatting>
  <conditionalFormatting sqref="BE45">
    <cfRule type="cellIs" dxfId="16739" priority="3600" operator="lessThan">
      <formula>$C$4</formula>
    </cfRule>
  </conditionalFormatting>
  <conditionalFormatting sqref="BE46">
    <cfRule type="cellIs" dxfId="16738" priority="3601" operator="lessThan">
      <formula>$C$4</formula>
    </cfRule>
  </conditionalFormatting>
  <conditionalFormatting sqref="BE46">
    <cfRule type="cellIs" dxfId="16737" priority="3602" operator="lessThan">
      <formula>$C$4</formula>
    </cfRule>
  </conditionalFormatting>
  <conditionalFormatting sqref="BE47">
    <cfRule type="cellIs" dxfId="16736" priority="3603" operator="lessThan">
      <formula>$C$4</formula>
    </cfRule>
  </conditionalFormatting>
  <conditionalFormatting sqref="BE47">
    <cfRule type="cellIs" dxfId="16735" priority="3604" operator="lessThan">
      <formula>$C$4</formula>
    </cfRule>
  </conditionalFormatting>
  <conditionalFormatting sqref="BE48">
    <cfRule type="cellIs" dxfId="16734" priority="3605" operator="lessThan">
      <formula>$C$4</formula>
    </cfRule>
  </conditionalFormatting>
  <conditionalFormatting sqref="BE48">
    <cfRule type="cellIs" dxfId="16733" priority="3606" operator="lessThan">
      <formula>$C$4</formula>
    </cfRule>
  </conditionalFormatting>
  <conditionalFormatting sqref="BE49">
    <cfRule type="cellIs" dxfId="16732" priority="3607" operator="lessThan">
      <formula>$C$4</formula>
    </cfRule>
  </conditionalFormatting>
  <conditionalFormatting sqref="BE49">
    <cfRule type="cellIs" dxfId="16731" priority="3608" operator="lessThan">
      <formula>$C$4</formula>
    </cfRule>
  </conditionalFormatting>
  <conditionalFormatting sqref="BE50">
    <cfRule type="cellIs" dxfId="16730" priority="3609" operator="lessThan">
      <formula>$C$4</formula>
    </cfRule>
  </conditionalFormatting>
  <conditionalFormatting sqref="BE50">
    <cfRule type="cellIs" dxfId="16729" priority="3610" operator="lessThan">
      <formula>$C$4</formula>
    </cfRule>
  </conditionalFormatting>
  <conditionalFormatting sqref="BE51">
    <cfRule type="cellIs" dxfId="16728" priority="3611" operator="lessThan">
      <formula>$C$4</formula>
    </cfRule>
  </conditionalFormatting>
  <conditionalFormatting sqref="BE51">
    <cfRule type="cellIs" dxfId="16727" priority="3612" operator="lessThan">
      <formula>$C$4</formula>
    </cfRule>
  </conditionalFormatting>
  <conditionalFormatting sqref="BE52">
    <cfRule type="cellIs" dxfId="16726" priority="3613" operator="lessThan">
      <formula>$C$4</formula>
    </cfRule>
  </conditionalFormatting>
  <conditionalFormatting sqref="BE52">
    <cfRule type="cellIs" dxfId="16725" priority="3614" operator="lessThan">
      <formula>$C$4</formula>
    </cfRule>
  </conditionalFormatting>
  <conditionalFormatting sqref="BE53">
    <cfRule type="cellIs" dxfId="16724" priority="3615" operator="lessThan">
      <formula>$C$4</formula>
    </cfRule>
  </conditionalFormatting>
  <conditionalFormatting sqref="BE53">
    <cfRule type="cellIs" dxfId="16723" priority="3616" operator="lessThan">
      <formula>$C$4</formula>
    </cfRule>
  </conditionalFormatting>
  <conditionalFormatting sqref="BE54">
    <cfRule type="cellIs" dxfId="16722" priority="3617" operator="lessThan">
      <formula>$C$4</formula>
    </cfRule>
  </conditionalFormatting>
  <conditionalFormatting sqref="BE54">
    <cfRule type="cellIs" dxfId="16721" priority="3618" operator="lessThan">
      <formula>$C$4</formula>
    </cfRule>
  </conditionalFormatting>
  <conditionalFormatting sqref="BE55">
    <cfRule type="cellIs" dxfId="16720" priority="3619" operator="lessThan">
      <formula>$C$4</formula>
    </cfRule>
  </conditionalFormatting>
  <conditionalFormatting sqref="BE55">
    <cfRule type="cellIs" dxfId="16719" priority="3620" operator="lessThan">
      <formula>$C$4</formula>
    </cfRule>
  </conditionalFormatting>
  <conditionalFormatting sqref="BE56">
    <cfRule type="cellIs" dxfId="16718" priority="3621" operator="lessThan">
      <formula>$C$4</formula>
    </cfRule>
  </conditionalFormatting>
  <conditionalFormatting sqref="BE56">
    <cfRule type="cellIs" dxfId="16717" priority="3622" operator="lessThan">
      <formula>$C$4</formula>
    </cfRule>
  </conditionalFormatting>
  <conditionalFormatting sqref="BE57">
    <cfRule type="cellIs" dxfId="16716" priority="3623" operator="lessThan">
      <formula>$C$4</formula>
    </cfRule>
  </conditionalFormatting>
  <conditionalFormatting sqref="BE57">
    <cfRule type="cellIs" dxfId="16715" priority="3624" operator="lessThan">
      <formula>$C$4</formula>
    </cfRule>
  </conditionalFormatting>
  <conditionalFormatting sqref="BE58">
    <cfRule type="cellIs" dxfId="16714" priority="3625" operator="lessThan">
      <formula>$C$4</formula>
    </cfRule>
  </conditionalFormatting>
  <conditionalFormatting sqref="BE58">
    <cfRule type="cellIs" dxfId="16713" priority="3626" operator="lessThan">
      <formula>$C$4</formula>
    </cfRule>
  </conditionalFormatting>
  <conditionalFormatting sqref="BE59">
    <cfRule type="cellIs" dxfId="16712" priority="3627" operator="lessThan">
      <formula>$C$4</formula>
    </cfRule>
  </conditionalFormatting>
  <conditionalFormatting sqref="BE59">
    <cfRule type="cellIs" dxfId="16711" priority="3628" operator="lessThan">
      <formula>$C$4</formula>
    </cfRule>
  </conditionalFormatting>
  <conditionalFormatting sqref="BE60">
    <cfRule type="cellIs" dxfId="16710" priority="3629" operator="lessThan">
      <formula>$C$4</formula>
    </cfRule>
  </conditionalFormatting>
  <conditionalFormatting sqref="BE60">
    <cfRule type="cellIs" dxfId="16709" priority="3630" operator="lessThan">
      <formula>$C$4</formula>
    </cfRule>
  </conditionalFormatting>
  <conditionalFormatting sqref="BF11">
    <cfRule type="cellIs" dxfId="16708" priority="3631" operator="lessThan">
      <formula>$C$4</formula>
    </cfRule>
  </conditionalFormatting>
  <conditionalFormatting sqref="BF11">
    <cfRule type="cellIs" dxfId="16707" priority="3632" operator="lessThan">
      <formula>$C$4</formula>
    </cfRule>
  </conditionalFormatting>
  <conditionalFormatting sqref="BF12">
    <cfRule type="cellIs" dxfId="16706" priority="3633" operator="lessThan">
      <formula>$C$4</formula>
    </cfRule>
  </conditionalFormatting>
  <conditionalFormatting sqref="BF12">
    <cfRule type="cellIs" dxfId="16705" priority="3634" operator="lessThan">
      <formula>$C$4</formula>
    </cfRule>
  </conditionalFormatting>
  <conditionalFormatting sqref="BF13">
    <cfRule type="cellIs" dxfId="16704" priority="3635" operator="lessThan">
      <formula>$C$4</formula>
    </cfRule>
  </conditionalFormatting>
  <conditionalFormatting sqref="BF13">
    <cfRule type="cellIs" dxfId="16703" priority="3636" operator="lessThan">
      <formula>$C$4</formula>
    </cfRule>
  </conditionalFormatting>
  <conditionalFormatting sqref="BF14">
    <cfRule type="cellIs" dxfId="16702" priority="3637" operator="lessThan">
      <formula>$C$4</formula>
    </cfRule>
  </conditionalFormatting>
  <conditionalFormatting sqref="BF14">
    <cfRule type="cellIs" dxfId="16701" priority="3638" operator="lessThan">
      <formula>$C$4</formula>
    </cfRule>
  </conditionalFormatting>
  <conditionalFormatting sqref="BF15">
    <cfRule type="cellIs" dxfId="16700" priority="3639" operator="lessThan">
      <formula>$C$4</formula>
    </cfRule>
  </conditionalFormatting>
  <conditionalFormatting sqref="BF15">
    <cfRule type="cellIs" dxfId="16699" priority="3640" operator="lessThan">
      <formula>$C$4</formula>
    </cfRule>
  </conditionalFormatting>
  <conditionalFormatting sqref="BF16">
    <cfRule type="cellIs" dxfId="16698" priority="3641" operator="lessThan">
      <formula>$C$4</formula>
    </cfRule>
  </conditionalFormatting>
  <conditionalFormatting sqref="BF16">
    <cfRule type="cellIs" dxfId="16697" priority="3642" operator="lessThan">
      <formula>$C$4</formula>
    </cfRule>
  </conditionalFormatting>
  <conditionalFormatting sqref="BF17">
    <cfRule type="cellIs" dxfId="16696" priority="3643" operator="lessThan">
      <formula>$C$4</formula>
    </cfRule>
  </conditionalFormatting>
  <conditionalFormatting sqref="BF17">
    <cfRule type="cellIs" dxfId="16695" priority="3644" operator="lessThan">
      <formula>$C$4</formula>
    </cfRule>
  </conditionalFormatting>
  <conditionalFormatting sqref="BF18">
    <cfRule type="cellIs" dxfId="16694" priority="3645" operator="lessThan">
      <formula>$C$4</formula>
    </cfRule>
  </conditionalFormatting>
  <conditionalFormatting sqref="BF18">
    <cfRule type="cellIs" dxfId="16693" priority="3646" operator="lessThan">
      <formula>$C$4</formula>
    </cfRule>
  </conditionalFormatting>
  <conditionalFormatting sqref="BF19">
    <cfRule type="cellIs" dxfId="16692" priority="3647" operator="lessThan">
      <formula>$C$4</formula>
    </cfRule>
  </conditionalFormatting>
  <conditionalFormatting sqref="BF19">
    <cfRule type="cellIs" dxfId="16691" priority="3648" operator="lessThan">
      <formula>$C$4</formula>
    </cfRule>
  </conditionalFormatting>
  <conditionalFormatting sqref="BF20">
    <cfRule type="cellIs" dxfId="16690" priority="3649" operator="lessThan">
      <formula>$C$4</formula>
    </cfRule>
  </conditionalFormatting>
  <conditionalFormatting sqref="BF20">
    <cfRule type="cellIs" dxfId="16689" priority="3650" operator="lessThan">
      <formula>$C$4</formula>
    </cfRule>
  </conditionalFormatting>
  <conditionalFormatting sqref="BF21">
    <cfRule type="cellIs" dxfId="16688" priority="3651" operator="lessThan">
      <formula>$C$4</formula>
    </cfRule>
  </conditionalFormatting>
  <conditionalFormatting sqref="BF21">
    <cfRule type="cellIs" dxfId="16687" priority="3652" operator="lessThan">
      <formula>$C$4</formula>
    </cfRule>
  </conditionalFormatting>
  <conditionalFormatting sqref="BF22">
    <cfRule type="cellIs" dxfId="16686" priority="3653" operator="lessThan">
      <formula>$C$4</formula>
    </cfRule>
  </conditionalFormatting>
  <conditionalFormatting sqref="BF22">
    <cfRule type="cellIs" dxfId="16685" priority="3654" operator="lessThan">
      <formula>$C$4</formula>
    </cfRule>
  </conditionalFormatting>
  <conditionalFormatting sqref="BF23">
    <cfRule type="cellIs" dxfId="16684" priority="3655" operator="lessThan">
      <formula>$C$4</formula>
    </cfRule>
  </conditionalFormatting>
  <conditionalFormatting sqref="BF23">
    <cfRule type="cellIs" dxfId="16683" priority="3656" operator="lessThan">
      <formula>$C$4</formula>
    </cfRule>
  </conditionalFormatting>
  <conditionalFormatting sqref="BF24">
    <cfRule type="cellIs" dxfId="16682" priority="3657" operator="lessThan">
      <formula>$C$4</formula>
    </cfRule>
  </conditionalFormatting>
  <conditionalFormatting sqref="BF24">
    <cfRule type="cellIs" dxfId="16681" priority="3658" operator="lessThan">
      <formula>$C$4</formula>
    </cfRule>
  </conditionalFormatting>
  <conditionalFormatting sqref="BF25">
    <cfRule type="cellIs" dxfId="16680" priority="3659" operator="lessThan">
      <formula>$C$4</formula>
    </cfRule>
  </conditionalFormatting>
  <conditionalFormatting sqref="BF25">
    <cfRule type="cellIs" dxfId="16679" priority="3660" operator="lessThan">
      <formula>$C$4</formula>
    </cfRule>
  </conditionalFormatting>
  <conditionalFormatting sqref="BF26">
    <cfRule type="cellIs" dxfId="16678" priority="3661" operator="lessThan">
      <formula>$C$4</formula>
    </cfRule>
  </conditionalFormatting>
  <conditionalFormatting sqref="BF26">
    <cfRule type="cellIs" dxfId="16677" priority="3662" operator="lessThan">
      <formula>$C$4</formula>
    </cfRule>
  </conditionalFormatting>
  <conditionalFormatting sqref="BF27">
    <cfRule type="cellIs" dxfId="16676" priority="3663" operator="lessThan">
      <formula>$C$4</formula>
    </cfRule>
  </conditionalFormatting>
  <conditionalFormatting sqref="BF27">
    <cfRule type="cellIs" dxfId="16675" priority="3664" operator="lessThan">
      <formula>$C$4</formula>
    </cfRule>
  </conditionalFormatting>
  <conditionalFormatting sqref="BF28">
    <cfRule type="cellIs" dxfId="16674" priority="3665" operator="lessThan">
      <formula>$C$4</formula>
    </cfRule>
  </conditionalFormatting>
  <conditionalFormatting sqref="BF28">
    <cfRule type="cellIs" dxfId="16673" priority="3666" operator="lessThan">
      <formula>$C$4</formula>
    </cfRule>
  </conditionalFormatting>
  <conditionalFormatting sqref="BF29">
    <cfRule type="cellIs" dxfId="16672" priority="3667" operator="lessThan">
      <formula>$C$4</formula>
    </cfRule>
  </conditionalFormatting>
  <conditionalFormatting sqref="BF29">
    <cfRule type="cellIs" dxfId="16671" priority="3668" operator="lessThan">
      <formula>$C$4</formula>
    </cfRule>
  </conditionalFormatting>
  <conditionalFormatting sqref="BF30">
    <cfRule type="cellIs" dxfId="16670" priority="3669" operator="lessThan">
      <formula>$C$4</formula>
    </cfRule>
  </conditionalFormatting>
  <conditionalFormatting sqref="BF30">
    <cfRule type="cellIs" dxfId="16669" priority="3670" operator="lessThan">
      <formula>$C$4</formula>
    </cfRule>
  </conditionalFormatting>
  <conditionalFormatting sqref="BF31">
    <cfRule type="cellIs" dxfId="16668" priority="3671" operator="lessThan">
      <formula>$C$4</formula>
    </cfRule>
  </conditionalFormatting>
  <conditionalFormatting sqref="BF31">
    <cfRule type="cellIs" dxfId="16667" priority="3672" operator="lessThan">
      <formula>$C$4</formula>
    </cfRule>
  </conditionalFormatting>
  <conditionalFormatting sqref="BF32">
    <cfRule type="cellIs" dxfId="16666" priority="3673" operator="lessThan">
      <formula>$C$4</formula>
    </cfRule>
  </conditionalFormatting>
  <conditionalFormatting sqref="BF32">
    <cfRule type="cellIs" dxfId="16665" priority="3674" operator="lessThan">
      <formula>$C$4</formula>
    </cfRule>
  </conditionalFormatting>
  <conditionalFormatting sqref="BF33">
    <cfRule type="cellIs" dxfId="16664" priority="3675" operator="lessThan">
      <formula>$C$4</formula>
    </cfRule>
  </conditionalFormatting>
  <conditionalFormatting sqref="BF33">
    <cfRule type="cellIs" dxfId="16663" priority="3676" operator="lessThan">
      <formula>$C$4</formula>
    </cfRule>
  </conditionalFormatting>
  <conditionalFormatting sqref="BF34">
    <cfRule type="cellIs" dxfId="16662" priority="3677" operator="lessThan">
      <formula>$C$4</formula>
    </cfRule>
  </conditionalFormatting>
  <conditionalFormatting sqref="BF34">
    <cfRule type="cellIs" dxfId="16661" priority="3678" operator="lessThan">
      <formula>$C$4</formula>
    </cfRule>
  </conditionalFormatting>
  <conditionalFormatting sqref="BF35">
    <cfRule type="cellIs" dxfId="16660" priority="3679" operator="lessThan">
      <formula>$C$4</formula>
    </cfRule>
  </conditionalFormatting>
  <conditionalFormatting sqref="BF35">
    <cfRule type="cellIs" dxfId="16659" priority="3680" operator="lessThan">
      <formula>$C$4</formula>
    </cfRule>
  </conditionalFormatting>
  <conditionalFormatting sqref="BF36">
    <cfRule type="cellIs" dxfId="16658" priority="3681" operator="lessThan">
      <formula>$C$4</formula>
    </cfRule>
  </conditionalFormatting>
  <conditionalFormatting sqref="BF36">
    <cfRule type="cellIs" dxfId="16657" priority="3682" operator="lessThan">
      <formula>$C$4</formula>
    </cfRule>
  </conditionalFormatting>
  <conditionalFormatting sqref="BF37">
    <cfRule type="cellIs" dxfId="16656" priority="3683" operator="lessThan">
      <formula>$C$4</formula>
    </cfRule>
  </conditionalFormatting>
  <conditionalFormatting sqref="BF37">
    <cfRule type="cellIs" dxfId="16655" priority="3684" operator="lessThan">
      <formula>$C$4</formula>
    </cfRule>
  </conditionalFormatting>
  <conditionalFormatting sqref="BF38">
    <cfRule type="cellIs" dxfId="16654" priority="3685" operator="lessThan">
      <formula>$C$4</formula>
    </cfRule>
  </conditionalFormatting>
  <conditionalFormatting sqref="BF38">
    <cfRule type="cellIs" dxfId="16653" priority="3686" operator="lessThan">
      <formula>$C$4</formula>
    </cfRule>
  </conditionalFormatting>
  <conditionalFormatting sqref="BF39">
    <cfRule type="cellIs" dxfId="16652" priority="3687" operator="lessThan">
      <formula>$C$4</formula>
    </cfRule>
  </conditionalFormatting>
  <conditionalFormatting sqref="BF39">
    <cfRule type="cellIs" dxfId="16651" priority="3688" operator="lessThan">
      <formula>$C$4</formula>
    </cfRule>
  </conditionalFormatting>
  <conditionalFormatting sqref="BF40">
    <cfRule type="cellIs" dxfId="16650" priority="3689" operator="lessThan">
      <formula>$C$4</formula>
    </cfRule>
  </conditionalFormatting>
  <conditionalFormatting sqref="BF40">
    <cfRule type="cellIs" dxfId="16649" priority="3690" operator="lessThan">
      <formula>$C$4</formula>
    </cfRule>
  </conditionalFormatting>
  <conditionalFormatting sqref="BF41">
    <cfRule type="cellIs" dxfId="16648" priority="3691" operator="lessThan">
      <formula>$C$4</formula>
    </cfRule>
  </conditionalFormatting>
  <conditionalFormatting sqref="BF41">
    <cfRule type="cellIs" dxfId="16647" priority="3692" operator="lessThan">
      <formula>$C$4</formula>
    </cfRule>
  </conditionalFormatting>
  <conditionalFormatting sqref="BF42">
    <cfRule type="cellIs" dxfId="16646" priority="3693" operator="lessThan">
      <formula>$C$4</formula>
    </cfRule>
  </conditionalFormatting>
  <conditionalFormatting sqref="BF42">
    <cfRule type="cellIs" dxfId="16645" priority="3694" operator="lessThan">
      <formula>$C$4</formula>
    </cfRule>
  </conditionalFormatting>
  <conditionalFormatting sqref="BF43">
    <cfRule type="cellIs" dxfId="16644" priority="3695" operator="lessThan">
      <formula>$C$4</formula>
    </cfRule>
  </conditionalFormatting>
  <conditionalFormatting sqref="BF43">
    <cfRule type="cellIs" dxfId="16643" priority="3696" operator="lessThan">
      <formula>$C$4</formula>
    </cfRule>
  </conditionalFormatting>
  <conditionalFormatting sqref="BF44">
    <cfRule type="cellIs" dxfId="16642" priority="3697" operator="lessThan">
      <formula>$C$4</formula>
    </cfRule>
  </conditionalFormatting>
  <conditionalFormatting sqref="BF44">
    <cfRule type="cellIs" dxfId="16641" priority="3698" operator="lessThan">
      <formula>$C$4</formula>
    </cfRule>
  </conditionalFormatting>
  <conditionalFormatting sqref="BF45">
    <cfRule type="cellIs" dxfId="16640" priority="3699" operator="lessThan">
      <formula>$C$4</formula>
    </cfRule>
  </conditionalFormatting>
  <conditionalFormatting sqref="BF45">
    <cfRule type="cellIs" dxfId="16639" priority="3700" operator="lessThan">
      <formula>$C$4</formula>
    </cfRule>
  </conditionalFormatting>
  <conditionalFormatting sqref="BF46">
    <cfRule type="cellIs" dxfId="16638" priority="3701" operator="lessThan">
      <formula>$C$4</formula>
    </cfRule>
  </conditionalFormatting>
  <conditionalFormatting sqref="BF46">
    <cfRule type="cellIs" dxfId="16637" priority="3702" operator="lessThan">
      <formula>$C$4</formula>
    </cfRule>
  </conditionalFormatting>
  <conditionalFormatting sqref="BF47">
    <cfRule type="cellIs" dxfId="16636" priority="3703" operator="lessThan">
      <formula>$C$4</formula>
    </cfRule>
  </conditionalFormatting>
  <conditionalFormatting sqref="BF47">
    <cfRule type="cellIs" dxfId="16635" priority="3704" operator="lessThan">
      <formula>$C$4</formula>
    </cfRule>
  </conditionalFormatting>
  <conditionalFormatting sqref="BF48">
    <cfRule type="cellIs" dxfId="16634" priority="3705" operator="lessThan">
      <formula>$C$4</formula>
    </cfRule>
  </conditionalFormatting>
  <conditionalFormatting sqref="BF48">
    <cfRule type="cellIs" dxfId="16633" priority="3706" operator="lessThan">
      <formula>$C$4</formula>
    </cfRule>
  </conditionalFormatting>
  <conditionalFormatting sqref="BF49">
    <cfRule type="cellIs" dxfId="16632" priority="3707" operator="lessThan">
      <formula>$C$4</formula>
    </cfRule>
  </conditionalFormatting>
  <conditionalFormatting sqref="BF49">
    <cfRule type="cellIs" dxfId="16631" priority="3708" operator="lessThan">
      <formula>$C$4</formula>
    </cfRule>
  </conditionalFormatting>
  <conditionalFormatting sqref="BF50">
    <cfRule type="cellIs" dxfId="16630" priority="3709" operator="lessThan">
      <formula>$C$4</formula>
    </cfRule>
  </conditionalFormatting>
  <conditionalFormatting sqref="BF50">
    <cfRule type="cellIs" dxfId="16629" priority="3710" operator="lessThan">
      <formula>$C$4</formula>
    </cfRule>
  </conditionalFormatting>
  <conditionalFormatting sqref="BF51">
    <cfRule type="cellIs" dxfId="16628" priority="3711" operator="lessThan">
      <formula>$C$4</formula>
    </cfRule>
  </conditionalFormatting>
  <conditionalFormatting sqref="BF51">
    <cfRule type="cellIs" dxfId="16627" priority="3712" operator="lessThan">
      <formula>$C$4</formula>
    </cfRule>
  </conditionalFormatting>
  <conditionalFormatting sqref="BF52">
    <cfRule type="cellIs" dxfId="16626" priority="3713" operator="lessThan">
      <formula>$C$4</formula>
    </cfRule>
  </conditionalFormatting>
  <conditionalFormatting sqref="BF52">
    <cfRule type="cellIs" dxfId="16625" priority="3714" operator="lessThan">
      <formula>$C$4</formula>
    </cfRule>
  </conditionalFormatting>
  <conditionalFormatting sqref="BF53">
    <cfRule type="cellIs" dxfId="16624" priority="3715" operator="lessThan">
      <formula>$C$4</formula>
    </cfRule>
  </conditionalFormatting>
  <conditionalFormatting sqref="BF53">
    <cfRule type="cellIs" dxfId="16623" priority="3716" operator="lessThan">
      <formula>$C$4</formula>
    </cfRule>
  </conditionalFormatting>
  <conditionalFormatting sqref="BF54">
    <cfRule type="cellIs" dxfId="16622" priority="3717" operator="lessThan">
      <formula>$C$4</formula>
    </cfRule>
  </conditionalFormatting>
  <conditionalFormatting sqref="BF54">
    <cfRule type="cellIs" dxfId="16621" priority="3718" operator="lessThan">
      <formula>$C$4</formula>
    </cfRule>
  </conditionalFormatting>
  <conditionalFormatting sqref="BF55">
    <cfRule type="cellIs" dxfId="16620" priority="3719" operator="lessThan">
      <formula>$C$4</formula>
    </cfRule>
  </conditionalFormatting>
  <conditionalFormatting sqref="BF55">
    <cfRule type="cellIs" dxfId="16619" priority="3720" operator="lessThan">
      <formula>$C$4</formula>
    </cfRule>
  </conditionalFormatting>
  <conditionalFormatting sqref="BF56">
    <cfRule type="cellIs" dxfId="16618" priority="3721" operator="lessThan">
      <formula>$C$4</formula>
    </cfRule>
  </conditionalFormatting>
  <conditionalFormatting sqref="BF56">
    <cfRule type="cellIs" dxfId="16617" priority="3722" operator="lessThan">
      <formula>$C$4</formula>
    </cfRule>
  </conditionalFormatting>
  <conditionalFormatting sqref="BF57">
    <cfRule type="cellIs" dxfId="16616" priority="3723" operator="lessThan">
      <formula>$C$4</formula>
    </cfRule>
  </conditionalFormatting>
  <conditionalFormatting sqref="BF57">
    <cfRule type="cellIs" dxfId="16615" priority="3724" operator="lessThan">
      <formula>$C$4</formula>
    </cfRule>
  </conditionalFormatting>
  <conditionalFormatting sqref="BF58">
    <cfRule type="cellIs" dxfId="16614" priority="3725" operator="lessThan">
      <formula>$C$4</formula>
    </cfRule>
  </conditionalFormatting>
  <conditionalFormatting sqref="BF58">
    <cfRule type="cellIs" dxfId="16613" priority="3726" operator="lessThan">
      <formula>$C$4</formula>
    </cfRule>
  </conditionalFormatting>
  <conditionalFormatting sqref="BF59">
    <cfRule type="cellIs" dxfId="16612" priority="3727" operator="lessThan">
      <formula>$C$4</formula>
    </cfRule>
  </conditionalFormatting>
  <conditionalFormatting sqref="BF59">
    <cfRule type="cellIs" dxfId="16611" priority="3728" operator="lessThan">
      <formula>$C$4</formula>
    </cfRule>
  </conditionalFormatting>
  <conditionalFormatting sqref="BF60">
    <cfRule type="cellIs" dxfId="16610" priority="3729" operator="lessThan">
      <formula>$C$4</formula>
    </cfRule>
  </conditionalFormatting>
  <conditionalFormatting sqref="BF60">
    <cfRule type="cellIs" dxfId="16609" priority="3730" operator="lessThan">
      <formula>$C$4</formula>
    </cfRule>
  </conditionalFormatting>
  <conditionalFormatting sqref="BG11">
    <cfRule type="cellIs" dxfId="16608" priority="3731" operator="lessThan">
      <formula>$C$4</formula>
    </cfRule>
  </conditionalFormatting>
  <conditionalFormatting sqref="BG11">
    <cfRule type="cellIs" dxfId="16607" priority="3732" operator="lessThan">
      <formula>$C$4</formula>
    </cfRule>
  </conditionalFormatting>
  <conditionalFormatting sqref="BG12">
    <cfRule type="cellIs" dxfId="16606" priority="3733" operator="lessThan">
      <formula>$C$4</formula>
    </cfRule>
  </conditionalFormatting>
  <conditionalFormatting sqref="BG12">
    <cfRule type="cellIs" dxfId="16605" priority="3734" operator="lessThan">
      <formula>$C$4</formula>
    </cfRule>
  </conditionalFormatting>
  <conditionalFormatting sqref="BG13">
    <cfRule type="cellIs" dxfId="16604" priority="3735" operator="lessThan">
      <formula>$C$4</formula>
    </cfRule>
  </conditionalFormatting>
  <conditionalFormatting sqref="BG13">
    <cfRule type="cellIs" dxfId="16603" priority="3736" operator="lessThan">
      <formula>$C$4</formula>
    </cfRule>
  </conditionalFormatting>
  <conditionalFormatting sqref="BG14">
    <cfRule type="cellIs" dxfId="16602" priority="3737" operator="lessThan">
      <formula>$C$4</formula>
    </cfRule>
  </conditionalFormatting>
  <conditionalFormatting sqref="BG14">
    <cfRule type="cellIs" dxfId="16601" priority="3738" operator="lessThan">
      <formula>$C$4</formula>
    </cfRule>
  </conditionalFormatting>
  <conditionalFormatting sqref="BG15">
    <cfRule type="cellIs" dxfId="16600" priority="3739" operator="lessThan">
      <formula>$C$4</formula>
    </cfRule>
  </conditionalFormatting>
  <conditionalFormatting sqref="BG15">
    <cfRule type="cellIs" dxfId="16599" priority="3740" operator="lessThan">
      <formula>$C$4</formula>
    </cfRule>
  </conditionalFormatting>
  <conditionalFormatting sqref="BG16">
    <cfRule type="cellIs" dxfId="16598" priority="3741" operator="lessThan">
      <formula>$C$4</formula>
    </cfRule>
  </conditionalFormatting>
  <conditionalFormatting sqref="BG16">
    <cfRule type="cellIs" dxfId="16597" priority="3742" operator="lessThan">
      <formula>$C$4</formula>
    </cfRule>
  </conditionalFormatting>
  <conditionalFormatting sqref="BG17">
    <cfRule type="cellIs" dxfId="16596" priority="3743" operator="lessThan">
      <formula>$C$4</formula>
    </cfRule>
  </conditionalFormatting>
  <conditionalFormatting sqref="BG17">
    <cfRule type="cellIs" dxfId="16595" priority="3744" operator="lessThan">
      <formula>$C$4</formula>
    </cfRule>
  </conditionalFormatting>
  <conditionalFormatting sqref="BG18">
    <cfRule type="cellIs" dxfId="16594" priority="3745" operator="lessThan">
      <formula>$C$4</formula>
    </cfRule>
  </conditionalFormatting>
  <conditionalFormatting sqref="BG18">
    <cfRule type="cellIs" dxfId="16593" priority="3746" operator="lessThan">
      <formula>$C$4</formula>
    </cfRule>
  </conditionalFormatting>
  <conditionalFormatting sqref="BG19">
    <cfRule type="cellIs" dxfId="16592" priority="3747" operator="lessThan">
      <formula>$C$4</formula>
    </cfRule>
  </conditionalFormatting>
  <conditionalFormatting sqref="BG19">
    <cfRule type="cellIs" dxfId="16591" priority="3748" operator="lessThan">
      <formula>$C$4</formula>
    </cfRule>
  </conditionalFormatting>
  <conditionalFormatting sqref="BG20">
    <cfRule type="cellIs" dxfId="16590" priority="3749" operator="lessThan">
      <formula>$C$4</formula>
    </cfRule>
  </conditionalFormatting>
  <conditionalFormatting sqref="BG20">
    <cfRule type="cellIs" dxfId="16589" priority="3750" operator="lessThan">
      <formula>$C$4</formula>
    </cfRule>
  </conditionalFormatting>
  <conditionalFormatting sqref="BG21">
    <cfRule type="cellIs" dxfId="16588" priority="3751" operator="lessThan">
      <formula>$C$4</formula>
    </cfRule>
  </conditionalFormatting>
  <conditionalFormatting sqref="BG21">
    <cfRule type="cellIs" dxfId="16587" priority="3752" operator="lessThan">
      <formula>$C$4</formula>
    </cfRule>
  </conditionalFormatting>
  <conditionalFormatting sqref="BG22">
    <cfRule type="cellIs" dxfId="16586" priority="3753" operator="lessThan">
      <formula>$C$4</formula>
    </cfRule>
  </conditionalFormatting>
  <conditionalFormatting sqref="BG22">
    <cfRule type="cellIs" dxfId="16585" priority="3754" operator="lessThan">
      <formula>$C$4</formula>
    </cfRule>
  </conditionalFormatting>
  <conditionalFormatting sqref="BG23">
    <cfRule type="cellIs" dxfId="16584" priority="3755" operator="lessThan">
      <formula>$C$4</formula>
    </cfRule>
  </conditionalFormatting>
  <conditionalFormatting sqref="BG23">
    <cfRule type="cellIs" dxfId="16583" priority="3756" operator="lessThan">
      <formula>$C$4</formula>
    </cfRule>
  </conditionalFormatting>
  <conditionalFormatting sqref="BG24">
    <cfRule type="cellIs" dxfId="16582" priority="3757" operator="lessThan">
      <formula>$C$4</formula>
    </cfRule>
  </conditionalFormatting>
  <conditionalFormatting sqref="BG24">
    <cfRule type="cellIs" dxfId="16581" priority="3758" operator="lessThan">
      <formula>$C$4</formula>
    </cfRule>
  </conditionalFormatting>
  <conditionalFormatting sqref="BG25">
    <cfRule type="cellIs" dxfId="16580" priority="3759" operator="lessThan">
      <formula>$C$4</formula>
    </cfRule>
  </conditionalFormatting>
  <conditionalFormatting sqref="BG25">
    <cfRule type="cellIs" dxfId="16579" priority="3760" operator="lessThan">
      <formula>$C$4</formula>
    </cfRule>
  </conditionalFormatting>
  <conditionalFormatting sqref="BG26">
    <cfRule type="cellIs" dxfId="16578" priority="3761" operator="lessThan">
      <formula>$C$4</formula>
    </cfRule>
  </conditionalFormatting>
  <conditionalFormatting sqref="BG26">
    <cfRule type="cellIs" dxfId="16577" priority="3762" operator="lessThan">
      <formula>$C$4</formula>
    </cfRule>
  </conditionalFormatting>
  <conditionalFormatting sqref="BG27">
    <cfRule type="cellIs" dxfId="16576" priority="3763" operator="lessThan">
      <formula>$C$4</formula>
    </cfRule>
  </conditionalFormatting>
  <conditionalFormatting sqref="BG27">
    <cfRule type="cellIs" dxfId="16575" priority="3764" operator="lessThan">
      <formula>$C$4</formula>
    </cfRule>
  </conditionalFormatting>
  <conditionalFormatting sqref="BG28">
    <cfRule type="cellIs" dxfId="16574" priority="3765" operator="lessThan">
      <formula>$C$4</formula>
    </cfRule>
  </conditionalFormatting>
  <conditionalFormatting sqref="BG28">
    <cfRule type="cellIs" dxfId="16573" priority="3766" operator="lessThan">
      <formula>$C$4</formula>
    </cfRule>
  </conditionalFormatting>
  <conditionalFormatting sqref="BG29">
    <cfRule type="cellIs" dxfId="16572" priority="3767" operator="lessThan">
      <formula>$C$4</formula>
    </cfRule>
  </conditionalFormatting>
  <conditionalFormatting sqref="BG29">
    <cfRule type="cellIs" dxfId="16571" priority="3768" operator="lessThan">
      <formula>$C$4</formula>
    </cfRule>
  </conditionalFormatting>
  <conditionalFormatting sqref="BG30">
    <cfRule type="cellIs" dxfId="16570" priority="3769" operator="lessThan">
      <formula>$C$4</formula>
    </cfRule>
  </conditionalFormatting>
  <conditionalFormatting sqref="BG30">
    <cfRule type="cellIs" dxfId="16569" priority="3770" operator="lessThan">
      <formula>$C$4</formula>
    </cfRule>
  </conditionalFormatting>
  <conditionalFormatting sqref="BG31">
    <cfRule type="cellIs" dxfId="16568" priority="3771" operator="lessThan">
      <formula>$C$4</formula>
    </cfRule>
  </conditionalFormatting>
  <conditionalFormatting sqref="BG31">
    <cfRule type="cellIs" dxfId="16567" priority="3772" operator="lessThan">
      <formula>$C$4</formula>
    </cfRule>
  </conditionalFormatting>
  <conditionalFormatting sqref="BG32">
    <cfRule type="cellIs" dxfId="16566" priority="3773" operator="lessThan">
      <formula>$C$4</formula>
    </cfRule>
  </conditionalFormatting>
  <conditionalFormatting sqref="BG32">
    <cfRule type="cellIs" dxfId="16565" priority="3774" operator="lessThan">
      <formula>$C$4</formula>
    </cfRule>
  </conditionalFormatting>
  <conditionalFormatting sqref="BG33">
    <cfRule type="cellIs" dxfId="16564" priority="3775" operator="lessThan">
      <formula>$C$4</formula>
    </cfRule>
  </conditionalFormatting>
  <conditionalFormatting sqref="BG33">
    <cfRule type="cellIs" dxfId="16563" priority="3776" operator="lessThan">
      <formula>$C$4</formula>
    </cfRule>
  </conditionalFormatting>
  <conditionalFormatting sqref="BG34">
    <cfRule type="cellIs" dxfId="16562" priority="3777" operator="lessThan">
      <formula>$C$4</formula>
    </cfRule>
  </conditionalFormatting>
  <conditionalFormatting sqref="BG34">
    <cfRule type="cellIs" dxfId="16561" priority="3778" operator="lessThan">
      <formula>$C$4</formula>
    </cfRule>
  </conditionalFormatting>
  <conditionalFormatting sqref="BG35">
    <cfRule type="cellIs" dxfId="16560" priority="3779" operator="lessThan">
      <formula>$C$4</formula>
    </cfRule>
  </conditionalFormatting>
  <conditionalFormatting sqref="BG35">
    <cfRule type="cellIs" dxfId="16559" priority="3780" operator="lessThan">
      <formula>$C$4</formula>
    </cfRule>
  </conditionalFormatting>
  <conditionalFormatting sqref="BG36">
    <cfRule type="cellIs" dxfId="16558" priority="3781" operator="lessThan">
      <formula>$C$4</formula>
    </cfRule>
  </conditionalFormatting>
  <conditionalFormatting sqref="BG36">
    <cfRule type="cellIs" dxfId="16557" priority="3782" operator="lessThan">
      <formula>$C$4</formula>
    </cfRule>
  </conditionalFormatting>
  <conditionalFormatting sqref="BG37">
    <cfRule type="cellIs" dxfId="16556" priority="3783" operator="lessThan">
      <formula>$C$4</formula>
    </cfRule>
  </conditionalFormatting>
  <conditionalFormatting sqref="BG37">
    <cfRule type="cellIs" dxfId="16555" priority="3784" operator="lessThan">
      <formula>$C$4</formula>
    </cfRule>
  </conditionalFormatting>
  <conditionalFormatting sqref="BG38">
    <cfRule type="cellIs" dxfId="16554" priority="3785" operator="lessThan">
      <formula>$C$4</formula>
    </cfRule>
  </conditionalFormatting>
  <conditionalFormatting sqref="BG38">
    <cfRule type="cellIs" dxfId="16553" priority="3786" operator="lessThan">
      <formula>$C$4</formula>
    </cfRule>
  </conditionalFormatting>
  <conditionalFormatting sqref="BG39">
    <cfRule type="cellIs" dxfId="16552" priority="3787" operator="lessThan">
      <formula>$C$4</formula>
    </cfRule>
  </conditionalFormatting>
  <conditionalFormatting sqref="BG39">
    <cfRule type="cellIs" dxfId="16551" priority="3788" operator="lessThan">
      <formula>$C$4</formula>
    </cfRule>
  </conditionalFormatting>
  <conditionalFormatting sqref="BG40">
    <cfRule type="cellIs" dxfId="16550" priority="3789" operator="lessThan">
      <formula>$C$4</formula>
    </cfRule>
  </conditionalFormatting>
  <conditionalFormatting sqref="BG40">
    <cfRule type="cellIs" dxfId="16549" priority="3790" operator="lessThan">
      <formula>$C$4</formula>
    </cfRule>
  </conditionalFormatting>
  <conditionalFormatting sqref="BG41">
    <cfRule type="cellIs" dxfId="16548" priority="3791" operator="lessThan">
      <formula>$C$4</formula>
    </cfRule>
  </conditionalFormatting>
  <conditionalFormatting sqref="BG41">
    <cfRule type="cellIs" dxfId="16547" priority="3792" operator="lessThan">
      <formula>$C$4</formula>
    </cfRule>
  </conditionalFormatting>
  <conditionalFormatting sqref="BG42">
    <cfRule type="cellIs" dxfId="16546" priority="3793" operator="lessThan">
      <formula>$C$4</formula>
    </cfRule>
  </conditionalFormatting>
  <conditionalFormatting sqref="BG42">
    <cfRule type="cellIs" dxfId="16545" priority="3794" operator="lessThan">
      <formula>$C$4</formula>
    </cfRule>
  </conditionalFormatting>
  <conditionalFormatting sqref="BG43">
    <cfRule type="cellIs" dxfId="16544" priority="3795" operator="lessThan">
      <formula>$C$4</formula>
    </cfRule>
  </conditionalFormatting>
  <conditionalFormatting sqref="BG43">
    <cfRule type="cellIs" dxfId="16543" priority="3796" operator="lessThan">
      <formula>$C$4</formula>
    </cfRule>
  </conditionalFormatting>
  <conditionalFormatting sqref="BG44">
    <cfRule type="cellIs" dxfId="16542" priority="3797" operator="lessThan">
      <formula>$C$4</formula>
    </cfRule>
  </conditionalFormatting>
  <conditionalFormatting sqref="BG44">
    <cfRule type="cellIs" dxfId="16541" priority="3798" operator="lessThan">
      <formula>$C$4</formula>
    </cfRule>
  </conditionalFormatting>
  <conditionalFormatting sqref="BG45">
    <cfRule type="cellIs" dxfId="16540" priority="3799" operator="lessThan">
      <formula>$C$4</formula>
    </cfRule>
  </conditionalFormatting>
  <conditionalFormatting sqref="BG45">
    <cfRule type="cellIs" dxfId="16539" priority="3800" operator="lessThan">
      <formula>$C$4</formula>
    </cfRule>
  </conditionalFormatting>
  <conditionalFormatting sqref="BG46">
    <cfRule type="cellIs" dxfId="16538" priority="3801" operator="lessThan">
      <formula>$C$4</formula>
    </cfRule>
  </conditionalFormatting>
  <conditionalFormatting sqref="BG46">
    <cfRule type="cellIs" dxfId="16537" priority="3802" operator="lessThan">
      <formula>$C$4</formula>
    </cfRule>
  </conditionalFormatting>
  <conditionalFormatting sqref="BG47">
    <cfRule type="cellIs" dxfId="16536" priority="3803" operator="lessThan">
      <formula>$C$4</formula>
    </cfRule>
  </conditionalFormatting>
  <conditionalFormatting sqref="BG47">
    <cfRule type="cellIs" dxfId="16535" priority="3804" operator="lessThan">
      <formula>$C$4</formula>
    </cfRule>
  </conditionalFormatting>
  <conditionalFormatting sqref="BG48">
    <cfRule type="cellIs" dxfId="16534" priority="3805" operator="lessThan">
      <formula>$C$4</formula>
    </cfRule>
  </conditionalFormatting>
  <conditionalFormatting sqref="BG48">
    <cfRule type="cellIs" dxfId="16533" priority="3806" operator="lessThan">
      <formula>$C$4</formula>
    </cfRule>
  </conditionalFormatting>
  <conditionalFormatting sqref="BG49">
    <cfRule type="cellIs" dxfId="16532" priority="3807" operator="lessThan">
      <formula>$C$4</formula>
    </cfRule>
  </conditionalFormatting>
  <conditionalFormatting sqref="BG49">
    <cfRule type="cellIs" dxfId="16531" priority="3808" operator="lessThan">
      <formula>$C$4</formula>
    </cfRule>
  </conditionalFormatting>
  <conditionalFormatting sqref="BG50">
    <cfRule type="cellIs" dxfId="16530" priority="3809" operator="lessThan">
      <formula>$C$4</formula>
    </cfRule>
  </conditionalFormatting>
  <conditionalFormatting sqref="BG50">
    <cfRule type="cellIs" dxfId="16529" priority="3810" operator="lessThan">
      <formula>$C$4</formula>
    </cfRule>
  </conditionalFormatting>
  <conditionalFormatting sqref="BG51">
    <cfRule type="cellIs" dxfId="16528" priority="3811" operator="lessThan">
      <formula>$C$4</formula>
    </cfRule>
  </conditionalFormatting>
  <conditionalFormatting sqref="BG51">
    <cfRule type="cellIs" dxfId="16527" priority="3812" operator="lessThan">
      <formula>$C$4</formula>
    </cfRule>
  </conditionalFormatting>
  <conditionalFormatting sqref="BG52">
    <cfRule type="cellIs" dxfId="16526" priority="3813" operator="lessThan">
      <formula>$C$4</formula>
    </cfRule>
  </conditionalFormatting>
  <conditionalFormatting sqref="BG52">
    <cfRule type="cellIs" dxfId="16525" priority="3814" operator="lessThan">
      <formula>$C$4</formula>
    </cfRule>
  </conditionalFormatting>
  <conditionalFormatting sqref="BG53">
    <cfRule type="cellIs" dxfId="16524" priority="3815" operator="lessThan">
      <formula>$C$4</formula>
    </cfRule>
  </conditionalFormatting>
  <conditionalFormatting sqref="BG53">
    <cfRule type="cellIs" dxfId="16523" priority="3816" operator="lessThan">
      <formula>$C$4</formula>
    </cfRule>
  </conditionalFormatting>
  <conditionalFormatting sqref="BG54">
    <cfRule type="cellIs" dxfId="16522" priority="3817" operator="lessThan">
      <formula>$C$4</formula>
    </cfRule>
  </conditionalFormatting>
  <conditionalFormatting sqref="BG54">
    <cfRule type="cellIs" dxfId="16521" priority="3818" operator="lessThan">
      <formula>$C$4</formula>
    </cfRule>
  </conditionalFormatting>
  <conditionalFormatting sqref="BG55">
    <cfRule type="cellIs" dxfId="16520" priority="3819" operator="lessThan">
      <formula>$C$4</formula>
    </cfRule>
  </conditionalFormatting>
  <conditionalFormatting sqref="BG55">
    <cfRule type="cellIs" dxfId="16519" priority="3820" operator="lessThan">
      <formula>$C$4</formula>
    </cfRule>
  </conditionalFormatting>
  <conditionalFormatting sqref="BG56">
    <cfRule type="cellIs" dxfId="16518" priority="3821" operator="lessThan">
      <formula>$C$4</formula>
    </cfRule>
  </conditionalFormatting>
  <conditionalFormatting sqref="BG56">
    <cfRule type="cellIs" dxfId="16517" priority="3822" operator="lessThan">
      <formula>$C$4</formula>
    </cfRule>
  </conditionalFormatting>
  <conditionalFormatting sqref="BG57">
    <cfRule type="cellIs" dxfId="16516" priority="3823" operator="lessThan">
      <formula>$C$4</formula>
    </cfRule>
  </conditionalFormatting>
  <conditionalFormatting sqref="BG57">
    <cfRule type="cellIs" dxfId="16515" priority="3824" operator="lessThan">
      <formula>$C$4</formula>
    </cfRule>
  </conditionalFormatting>
  <conditionalFormatting sqref="BG58">
    <cfRule type="cellIs" dxfId="16514" priority="3825" operator="lessThan">
      <formula>$C$4</formula>
    </cfRule>
  </conditionalFormatting>
  <conditionalFormatting sqref="BG58">
    <cfRule type="cellIs" dxfId="16513" priority="3826" operator="lessThan">
      <formula>$C$4</formula>
    </cfRule>
  </conditionalFormatting>
  <conditionalFormatting sqref="BG59">
    <cfRule type="cellIs" dxfId="16512" priority="3827" operator="lessThan">
      <formula>$C$4</formula>
    </cfRule>
  </conditionalFormatting>
  <conditionalFormatting sqref="BG59">
    <cfRule type="cellIs" dxfId="16511" priority="3828" operator="lessThan">
      <formula>$C$4</formula>
    </cfRule>
  </conditionalFormatting>
  <conditionalFormatting sqref="BG60">
    <cfRule type="cellIs" dxfId="16510" priority="3829" operator="lessThan">
      <formula>$C$4</formula>
    </cfRule>
  </conditionalFormatting>
  <conditionalFormatting sqref="BG60">
    <cfRule type="cellIs" dxfId="16509" priority="3830" operator="lessThan">
      <formula>$C$4</formula>
    </cfRule>
  </conditionalFormatting>
  <conditionalFormatting sqref="BH11">
    <cfRule type="cellIs" dxfId="16508" priority="3831" operator="lessThan">
      <formula>$C$4</formula>
    </cfRule>
  </conditionalFormatting>
  <conditionalFormatting sqref="BH11">
    <cfRule type="cellIs" dxfId="16507" priority="3832" operator="lessThan">
      <formula>$C$4</formula>
    </cfRule>
  </conditionalFormatting>
  <conditionalFormatting sqref="BH12">
    <cfRule type="cellIs" dxfId="16506" priority="3833" operator="lessThan">
      <formula>$C$4</formula>
    </cfRule>
  </conditionalFormatting>
  <conditionalFormatting sqref="BH12">
    <cfRule type="cellIs" dxfId="16505" priority="3834" operator="lessThan">
      <formula>$C$4</formula>
    </cfRule>
  </conditionalFormatting>
  <conditionalFormatting sqref="BH13">
    <cfRule type="cellIs" dxfId="16504" priority="3835" operator="lessThan">
      <formula>$C$4</formula>
    </cfRule>
  </conditionalFormatting>
  <conditionalFormatting sqref="BH13">
    <cfRule type="cellIs" dxfId="16503" priority="3836" operator="lessThan">
      <formula>$C$4</formula>
    </cfRule>
  </conditionalFormatting>
  <conditionalFormatting sqref="BH14">
    <cfRule type="cellIs" dxfId="16502" priority="3837" operator="lessThan">
      <formula>$C$4</formula>
    </cfRule>
  </conditionalFormatting>
  <conditionalFormatting sqref="BH14">
    <cfRule type="cellIs" dxfId="16501" priority="3838" operator="lessThan">
      <formula>$C$4</formula>
    </cfRule>
  </conditionalFormatting>
  <conditionalFormatting sqref="BH15">
    <cfRule type="cellIs" dxfId="16500" priority="3839" operator="lessThan">
      <formula>$C$4</formula>
    </cfRule>
  </conditionalFormatting>
  <conditionalFormatting sqref="BH15">
    <cfRule type="cellIs" dxfId="16499" priority="3840" operator="lessThan">
      <formula>$C$4</formula>
    </cfRule>
  </conditionalFormatting>
  <conditionalFormatting sqref="BH16">
    <cfRule type="cellIs" dxfId="16498" priority="3841" operator="lessThan">
      <formula>$C$4</formula>
    </cfRule>
  </conditionalFormatting>
  <conditionalFormatting sqref="BH16">
    <cfRule type="cellIs" dxfId="16497" priority="3842" operator="lessThan">
      <formula>$C$4</formula>
    </cfRule>
  </conditionalFormatting>
  <conditionalFormatting sqref="BH17">
    <cfRule type="cellIs" dxfId="16496" priority="3843" operator="lessThan">
      <formula>$C$4</formula>
    </cfRule>
  </conditionalFormatting>
  <conditionalFormatting sqref="BH17">
    <cfRule type="cellIs" dxfId="16495" priority="3844" operator="lessThan">
      <formula>$C$4</formula>
    </cfRule>
  </conditionalFormatting>
  <conditionalFormatting sqref="BH18">
    <cfRule type="cellIs" dxfId="16494" priority="3845" operator="lessThan">
      <formula>$C$4</formula>
    </cfRule>
  </conditionalFormatting>
  <conditionalFormatting sqref="BH18">
    <cfRule type="cellIs" dxfId="16493" priority="3846" operator="lessThan">
      <formula>$C$4</formula>
    </cfRule>
  </conditionalFormatting>
  <conditionalFormatting sqref="BH19">
    <cfRule type="cellIs" dxfId="16492" priority="3847" operator="lessThan">
      <formula>$C$4</formula>
    </cfRule>
  </conditionalFormatting>
  <conditionalFormatting sqref="BH19">
    <cfRule type="cellIs" dxfId="16491" priority="3848" operator="lessThan">
      <formula>$C$4</formula>
    </cfRule>
  </conditionalFormatting>
  <conditionalFormatting sqref="BH20">
    <cfRule type="cellIs" dxfId="16490" priority="3849" operator="lessThan">
      <formula>$C$4</formula>
    </cfRule>
  </conditionalFormatting>
  <conditionalFormatting sqref="BH20">
    <cfRule type="cellIs" dxfId="16489" priority="3850" operator="lessThan">
      <formula>$C$4</formula>
    </cfRule>
  </conditionalFormatting>
  <conditionalFormatting sqref="BH21">
    <cfRule type="cellIs" dxfId="16488" priority="3851" operator="lessThan">
      <formula>$C$4</formula>
    </cfRule>
  </conditionalFormatting>
  <conditionalFormatting sqref="BH21">
    <cfRule type="cellIs" dxfId="16487" priority="3852" operator="lessThan">
      <formula>$C$4</formula>
    </cfRule>
  </conditionalFormatting>
  <conditionalFormatting sqref="BH22">
    <cfRule type="cellIs" dxfId="16486" priority="3853" operator="lessThan">
      <formula>$C$4</formula>
    </cfRule>
  </conditionalFormatting>
  <conditionalFormatting sqref="BH22">
    <cfRule type="cellIs" dxfId="16485" priority="3854" operator="lessThan">
      <formula>$C$4</formula>
    </cfRule>
  </conditionalFormatting>
  <conditionalFormatting sqref="BH23">
    <cfRule type="cellIs" dxfId="16484" priority="3855" operator="lessThan">
      <formula>$C$4</formula>
    </cfRule>
  </conditionalFormatting>
  <conditionalFormatting sqref="BH23">
    <cfRule type="cellIs" dxfId="16483" priority="3856" operator="lessThan">
      <formula>$C$4</formula>
    </cfRule>
  </conditionalFormatting>
  <conditionalFormatting sqref="BH24">
    <cfRule type="cellIs" dxfId="16482" priority="3857" operator="lessThan">
      <formula>$C$4</formula>
    </cfRule>
  </conditionalFormatting>
  <conditionalFormatting sqref="BH24">
    <cfRule type="cellIs" dxfId="16481" priority="3858" operator="lessThan">
      <formula>$C$4</formula>
    </cfRule>
  </conditionalFormatting>
  <conditionalFormatting sqref="BH25">
    <cfRule type="cellIs" dxfId="16480" priority="3859" operator="lessThan">
      <formula>$C$4</formula>
    </cfRule>
  </conditionalFormatting>
  <conditionalFormatting sqref="BH25">
    <cfRule type="cellIs" dxfId="16479" priority="3860" operator="lessThan">
      <formula>$C$4</formula>
    </cfRule>
  </conditionalFormatting>
  <conditionalFormatting sqref="BH26">
    <cfRule type="cellIs" dxfId="16478" priority="3861" operator="lessThan">
      <formula>$C$4</formula>
    </cfRule>
  </conditionalFormatting>
  <conditionalFormatting sqref="BH26">
    <cfRule type="cellIs" dxfId="16477" priority="3862" operator="lessThan">
      <formula>$C$4</formula>
    </cfRule>
  </conditionalFormatting>
  <conditionalFormatting sqref="BH27">
    <cfRule type="cellIs" dxfId="16476" priority="3863" operator="lessThan">
      <formula>$C$4</formula>
    </cfRule>
  </conditionalFormatting>
  <conditionalFormatting sqref="BH27">
    <cfRule type="cellIs" dxfId="16475" priority="3864" operator="lessThan">
      <formula>$C$4</formula>
    </cfRule>
  </conditionalFormatting>
  <conditionalFormatting sqref="BH28">
    <cfRule type="cellIs" dxfId="16474" priority="3865" operator="lessThan">
      <formula>$C$4</formula>
    </cfRule>
  </conditionalFormatting>
  <conditionalFormatting sqref="BH28">
    <cfRule type="cellIs" dxfId="16473" priority="3866" operator="lessThan">
      <formula>$C$4</formula>
    </cfRule>
  </conditionalFormatting>
  <conditionalFormatting sqref="BH29">
    <cfRule type="cellIs" dxfId="16472" priority="3867" operator="lessThan">
      <formula>$C$4</formula>
    </cfRule>
  </conditionalFormatting>
  <conditionalFormatting sqref="BH29">
    <cfRule type="cellIs" dxfId="16471" priority="3868" operator="lessThan">
      <formula>$C$4</formula>
    </cfRule>
  </conditionalFormatting>
  <conditionalFormatting sqref="BH30">
    <cfRule type="cellIs" dxfId="16470" priority="3869" operator="lessThan">
      <formula>$C$4</formula>
    </cfRule>
  </conditionalFormatting>
  <conditionalFormatting sqref="BH30">
    <cfRule type="cellIs" dxfId="16469" priority="3870" operator="lessThan">
      <formula>$C$4</formula>
    </cfRule>
  </conditionalFormatting>
  <conditionalFormatting sqref="BH31">
    <cfRule type="cellIs" dxfId="16468" priority="3871" operator="lessThan">
      <formula>$C$4</formula>
    </cfRule>
  </conditionalFormatting>
  <conditionalFormatting sqref="BH31">
    <cfRule type="cellIs" dxfId="16467" priority="3872" operator="lessThan">
      <formula>$C$4</formula>
    </cfRule>
  </conditionalFormatting>
  <conditionalFormatting sqref="BH32">
    <cfRule type="cellIs" dxfId="16466" priority="3873" operator="lessThan">
      <formula>$C$4</formula>
    </cfRule>
  </conditionalFormatting>
  <conditionalFormatting sqref="BH32">
    <cfRule type="cellIs" dxfId="16465" priority="3874" operator="lessThan">
      <formula>$C$4</formula>
    </cfRule>
  </conditionalFormatting>
  <conditionalFormatting sqref="BH33">
    <cfRule type="cellIs" dxfId="16464" priority="3875" operator="lessThan">
      <formula>$C$4</formula>
    </cfRule>
  </conditionalFormatting>
  <conditionalFormatting sqref="BH33">
    <cfRule type="cellIs" dxfId="16463" priority="3876" operator="lessThan">
      <formula>$C$4</formula>
    </cfRule>
  </conditionalFormatting>
  <conditionalFormatting sqref="BH34">
    <cfRule type="cellIs" dxfId="16462" priority="3877" operator="lessThan">
      <formula>$C$4</formula>
    </cfRule>
  </conditionalFormatting>
  <conditionalFormatting sqref="BH34">
    <cfRule type="cellIs" dxfId="16461" priority="3878" operator="lessThan">
      <formula>$C$4</formula>
    </cfRule>
  </conditionalFormatting>
  <conditionalFormatting sqref="BH35">
    <cfRule type="cellIs" dxfId="16460" priority="3879" operator="lessThan">
      <formula>$C$4</formula>
    </cfRule>
  </conditionalFormatting>
  <conditionalFormatting sqref="BH35">
    <cfRule type="cellIs" dxfId="16459" priority="3880" operator="lessThan">
      <formula>$C$4</formula>
    </cfRule>
  </conditionalFormatting>
  <conditionalFormatting sqref="BH36">
    <cfRule type="cellIs" dxfId="16458" priority="3881" operator="lessThan">
      <formula>$C$4</formula>
    </cfRule>
  </conditionalFormatting>
  <conditionalFormatting sqref="BH36">
    <cfRule type="cellIs" dxfId="16457" priority="3882" operator="lessThan">
      <formula>$C$4</formula>
    </cfRule>
  </conditionalFormatting>
  <conditionalFormatting sqref="BH37">
    <cfRule type="cellIs" dxfId="16456" priority="3883" operator="lessThan">
      <formula>$C$4</formula>
    </cfRule>
  </conditionalFormatting>
  <conditionalFormatting sqref="BH37">
    <cfRule type="cellIs" dxfId="16455" priority="3884" operator="lessThan">
      <formula>$C$4</formula>
    </cfRule>
  </conditionalFormatting>
  <conditionalFormatting sqref="BH38">
    <cfRule type="cellIs" dxfId="16454" priority="3885" operator="lessThan">
      <formula>$C$4</formula>
    </cfRule>
  </conditionalFormatting>
  <conditionalFormatting sqref="BH38">
    <cfRule type="cellIs" dxfId="16453" priority="3886" operator="lessThan">
      <formula>$C$4</formula>
    </cfRule>
  </conditionalFormatting>
  <conditionalFormatting sqref="BH39">
    <cfRule type="cellIs" dxfId="16452" priority="3887" operator="lessThan">
      <formula>$C$4</formula>
    </cfRule>
  </conditionalFormatting>
  <conditionalFormatting sqref="BH39">
    <cfRule type="cellIs" dxfId="16451" priority="3888" operator="lessThan">
      <formula>$C$4</formula>
    </cfRule>
  </conditionalFormatting>
  <conditionalFormatting sqref="BH40">
    <cfRule type="cellIs" dxfId="16450" priority="3889" operator="lessThan">
      <formula>$C$4</formula>
    </cfRule>
  </conditionalFormatting>
  <conditionalFormatting sqref="BH40">
    <cfRule type="cellIs" dxfId="16449" priority="3890" operator="lessThan">
      <formula>$C$4</formula>
    </cfRule>
  </conditionalFormatting>
  <conditionalFormatting sqref="BH41">
    <cfRule type="cellIs" dxfId="16448" priority="3891" operator="lessThan">
      <formula>$C$4</formula>
    </cfRule>
  </conditionalFormatting>
  <conditionalFormatting sqref="BH41">
    <cfRule type="cellIs" dxfId="16447" priority="3892" operator="lessThan">
      <formula>$C$4</formula>
    </cfRule>
  </conditionalFormatting>
  <conditionalFormatting sqref="BH42">
    <cfRule type="cellIs" dxfId="16446" priority="3893" operator="lessThan">
      <formula>$C$4</formula>
    </cfRule>
  </conditionalFormatting>
  <conditionalFormatting sqref="BH42">
    <cfRule type="cellIs" dxfId="16445" priority="3894" operator="lessThan">
      <formula>$C$4</formula>
    </cfRule>
  </conditionalFormatting>
  <conditionalFormatting sqref="BH43">
    <cfRule type="cellIs" dxfId="16444" priority="3895" operator="lessThan">
      <formula>$C$4</formula>
    </cfRule>
  </conditionalFormatting>
  <conditionalFormatting sqref="BH43">
    <cfRule type="cellIs" dxfId="16443" priority="3896" operator="lessThan">
      <formula>$C$4</formula>
    </cfRule>
  </conditionalFormatting>
  <conditionalFormatting sqref="BH44">
    <cfRule type="cellIs" dxfId="16442" priority="3897" operator="lessThan">
      <formula>$C$4</formula>
    </cfRule>
  </conditionalFormatting>
  <conditionalFormatting sqref="BH44">
    <cfRule type="cellIs" dxfId="16441" priority="3898" operator="lessThan">
      <formula>$C$4</formula>
    </cfRule>
  </conditionalFormatting>
  <conditionalFormatting sqref="BH45">
    <cfRule type="cellIs" dxfId="16440" priority="3899" operator="lessThan">
      <formula>$C$4</formula>
    </cfRule>
  </conditionalFormatting>
  <conditionalFormatting sqref="BH45">
    <cfRule type="cellIs" dxfId="16439" priority="3900" operator="lessThan">
      <formula>$C$4</formula>
    </cfRule>
  </conditionalFormatting>
  <conditionalFormatting sqref="BH46">
    <cfRule type="cellIs" dxfId="16438" priority="3901" operator="lessThan">
      <formula>$C$4</formula>
    </cfRule>
  </conditionalFormatting>
  <conditionalFormatting sqref="BH46">
    <cfRule type="cellIs" dxfId="16437" priority="3902" operator="lessThan">
      <formula>$C$4</formula>
    </cfRule>
  </conditionalFormatting>
  <conditionalFormatting sqref="BH47">
    <cfRule type="cellIs" dxfId="16436" priority="3903" operator="lessThan">
      <formula>$C$4</formula>
    </cfRule>
  </conditionalFormatting>
  <conditionalFormatting sqref="BH47">
    <cfRule type="cellIs" dxfId="16435" priority="3904" operator="lessThan">
      <formula>$C$4</formula>
    </cfRule>
  </conditionalFormatting>
  <conditionalFormatting sqref="BH48">
    <cfRule type="cellIs" dxfId="16434" priority="3905" operator="lessThan">
      <formula>$C$4</formula>
    </cfRule>
  </conditionalFormatting>
  <conditionalFormatting sqref="BH48">
    <cfRule type="cellIs" dxfId="16433" priority="3906" operator="lessThan">
      <formula>$C$4</formula>
    </cfRule>
  </conditionalFormatting>
  <conditionalFormatting sqref="BH49">
    <cfRule type="cellIs" dxfId="16432" priority="3907" operator="lessThan">
      <formula>$C$4</formula>
    </cfRule>
  </conditionalFormatting>
  <conditionalFormatting sqref="BH49">
    <cfRule type="cellIs" dxfId="16431" priority="3908" operator="lessThan">
      <formula>$C$4</formula>
    </cfRule>
  </conditionalFormatting>
  <conditionalFormatting sqref="BH50">
    <cfRule type="cellIs" dxfId="16430" priority="3909" operator="lessThan">
      <formula>$C$4</formula>
    </cfRule>
  </conditionalFormatting>
  <conditionalFormatting sqref="BH50">
    <cfRule type="cellIs" dxfId="16429" priority="3910" operator="lessThan">
      <formula>$C$4</formula>
    </cfRule>
  </conditionalFormatting>
  <conditionalFormatting sqref="BH51">
    <cfRule type="cellIs" dxfId="16428" priority="3911" operator="lessThan">
      <formula>$C$4</formula>
    </cfRule>
  </conditionalFormatting>
  <conditionalFormatting sqref="BH51">
    <cfRule type="cellIs" dxfId="16427" priority="3912" operator="lessThan">
      <formula>$C$4</formula>
    </cfRule>
  </conditionalFormatting>
  <conditionalFormatting sqref="BH52">
    <cfRule type="cellIs" dxfId="16426" priority="3913" operator="lessThan">
      <formula>$C$4</formula>
    </cfRule>
  </conditionalFormatting>
  <conditionalFormatting sqref="BH52">
    <cfRule type="cellIs" dxfId="16425" priority="3914" operator="lessThan">
      <formula>$C$4</formula>
    </cfRule>
  </conditionalFormatting>
  <conditionalFormatting sqref="BH53">
    <cfRule type="cellIs" dxfId="16424" priority="3915" operator="lessThan">
      <formula>$C$4</formula>
    </cfRule>
  </conditionalFormatting>
  <conditionalFormatting sqref="BH53">
    <cfRule type="cellIs" dxfId="16423" priority="3916" operator="lessThan">
      <formula>$C$4</formula>
    </cfRule>
  </conditionalFormatting>
  <conditionalFormatting sqref="BH54">
    <cfRule type="cellIs" dxfId="16422" priority="3917" operator="lessThan">
      <formula>$C$4</formula>
    </cfRule>
  </conditionalFormatting>
  <conditionalFormatting sqref="BH54">
    <cfRule type="cellIs" dxfId="16421" priority="3918" operator="lessThan">
      <formula>$C$4</formula>
    </cfRule>
  </conditionalFormatting>
  <conditionalFormatting sqref="BH55">
    <cfRule type="cellIs" dxfId="16420" priority="3919" operator="lessThan">
      <formula>$C$4</formula>
    </cfRule>
  </conditionalFormatting>
  <conditionalFormatting sqref="BH55">
    <cfRule type="cellIs" dxfId="16419" priority="3920" operator="lessThan">
      <formula>$C$4</formula>
    </cfRule>
  </conditionalFormatting>
  <conditionalFormatting sqref="BH56">
    <cfRule type="cellIs" dxfId="16418" priority="3921" operator="lessThan">
      <formula>$C$4</formula>
    </cfRule>
  </conditionalFormatting>
  <conditionalFormatting sqref="BH56">
    <cfRule type="cellIs" dxfId="16417" priority="3922" operator="lessThan">
      <formula>$C$4</formula>
    </cfRule>
  </conditionalFormatting>
  <conditionalFormatting sqref="BH57">
    <cfRule type="cellIs" dxfId="16416" priority="3923" operator="lessThan">
      <formula>$C$4</formula>
    </cfRule>
  </conditionalFormatting>
  <conditionalFormatting sqref="BH57">
    <cfRule type="cellIs" dxfId="16415" priority="3924" operator="lessThan">
      <formula>$C$4</formula>
    </cfRule>
  </conditionalFormatting>
  <conditionalFormatting sqref="BH58">
    <cfRule type="cellIs" dxfId="16414" priority="3925" operator="lessThan">
      <formula>$C$4</formula>
    </cfRule>
  </conditionalFormatting>
  <conditionalFormatting sqref="BH58">
    <cfRule type="cellIs" dxfId="16413" priority="3926" operator="lessThan">
      <formula>$C$4</formula>
    </cfRule>
  </conditionalFormatting>
  <conditionalFormatting sqref="BH59">
    <cfRule type="cellIs" dxfId="16412" priority="3927" operator="lessThan">
      <formula>$C$4</formula>
    </cfRule>
  </conditionalFormatting>
  <conditionalFormatting sqref="BH59">
    <cfRule type="cellIs" dxfId="16411" priority="3928" operator="lessThan">
      <formula>$C$4</formula>
    </cfRule>
  </conditionalFormatting>
  <conditionalFormatting sqref="BH60">
    <cfRule type="cellIs" dxfId="16410" priority="3929" operator="lessThan">
      <formula>$C$4</formula>
    </cfRule>
  </conditionalFormatting>
  <conditionalFormatting sqref="BH60">
    <cfRule type="cellIs" dxfId="16409" priority="3930" operator="lessThan">
      <formula>$C$4</formula>
    </cfRule>
  </conditionalFormatting>
  <conditionalFormatting sqref="BI11">
    <cfRule type="cellIs" dxfId="16408" priority="3931" operator="lessThan">
      <formula>$C$4</formula>
    </cfRule>
  </conditionalFormatting>
  <conditionalFormatting sqref="BI11">
    <cfRule type="cellIs" dxfId="16407" priority="3932" operator="lessThan">
      <formula>$C$4</formula>
    </cfRule>
  </conditionalFormatting>
  <conditionalFormatting sqref="BI12">
    <cfRule type="cellIs" dxfId="16406" priority="3933" operator="lessThan">
      <formula>$C$4</formula>
    </cfRule>
  </conditionalFormatting>
  <conditionalFormatting sqref="BI12">
    <cfRule type="cellIs" dxfId="16405" priority="3934" operator="lessThan">
      <formula>$C$4</formula>
    </cfRule>
  </conditionalFormatting>
  <conditionalFormatting sqref="BI13">
    <cfRule type="cellIs" dxfId="16404" priority="3935" operator="lessThan">
      <formula>$C$4</formula>
    </cfRule>
  </conditionalFormatting>
  <conditionalFormatting sqref="BI13">
    <cfRule type="cellIs" dxfId="16403" priority="3936" operator="lessThan">
      <formula>$C$4</formula>
    </cfRule>
  </conditionalFormatting>
  <conditionalFormatting sqref="BI14">
    <cfRule type="cellIs" dxfId="16402" priority="3937" operator="lessThan">
      <formula>$C$4</formula>
    </cfRule>
  </conditionalFormatting>
  <conditionalFormatting sqref="BI14">
    <cfRule type="cellIs" dxfId="16401" priority="3938" operator="lessThan">
      <formula>$C$4</formula>
    </cfRule>
  </conditionalFormatting>
  <conditionalFormatting sqref="BI15">
    <cfRule type="cellIs" dxfId="16400" priority="3939" operator="lessThan">
      <formula>$C$4</formula>
    </cfRule>
  </conditionalFormatting>
  <conditionalFormatting sqref="BI15">
    <cfRule type="cellIs" dxfId="16399" priority="3940" operator="lessThan">
      <formula>$C$4</formula>
    </cfRule>
  </conditionalFormatting>
  <conditionalFormatting sqref="BI16">
    <cfRule type="cellIs" dxfId="16398" priority="3941" operator="lessThan">
      <formula>$C$4</formula>
    </cfRule>
  </conditionalFormatting>
  <conditionalFormatting sqref="BI16">
    <cfRule type="cellIs" dxfId="16397" priority="3942" operator="lessThan">
      <formula>$C$4</formula>
    </cfRule>
  </conditionalFormatting>
  <conditionalFormatting sqref="BI17">
    <cfRule type="cellIs" dxfId="16396" priority="3943" operator="lessThan">
      <formula>$C$4</formula>
    </cfRule>
  </conditionalFormatting>
  <conditionalFormatting sqref="BI17">
    <cfRule type="cellIs" dxfId="16395" priority="3944" operator="lessThan">
      <formula>$C$4</formula>
    </cfRule>
  </conditionalFormatting>
  <conditionalFormatting sqref="BI18">
    <cfRule type="cellIs" dxfId="16394" priority="3945" operator="lessThan">
      <formula>$C$4</formula>
    </cfRule>
  </conditionalFormatting>
  <conditionalFormatting sqref="BI18">
    <cfRule type="cellIs" dxfId="16393" priority="3946" operator="lessThan">
      <formula>$C$4</formula>
    </cfRule>
  </conditionalFormatting>
  <conditionalFormatting sqref="BI19">
    <cfRule type="cellIs" dxfId="16392" priority="3947" operator="lessThan">
      <formula>$C$4</formula>
    </cfRule>
  </conditionalFormatting>
  <conditionalFormatting sqref="BI19">
    <cfRule type="cellIs" dxfId="16391" priority="3948" operator="lessThan">
      <formula>$C$4</formula>
    </cfRule>
  </conditionalFormatting>
  <conditionalFormatting sqref="BI20">
    <cfRule type="cellIs" dxfId="16390" priority="3949" operator="lessThan">
      <formula>$C$4</formula>
    </cfRule>
  </conditionalFormatting>
  <conditionalFormatting sqref="BI20">
    <cfRule type="cellIs" dxfId="16389" priority="3950" operator="lessThan">
      <formula>$C$4</formula>
    </cfRule>
  </conditionalFormatting>
  <conditionalFormatting sqref="BI21">
    <cfRule type="cellIs" dxfId="16388" priority="3951" operator="lessThan">
      <formula>$C$4</formula>
    </cfRule>
  </conditionalFormatting>
  <conditionalFormatting sqref="BI21">
    <cfRule type="cellIs" dxfId="16387" priority="3952" operator="lessThan">
      <formula>$C$4</formula>
    </cfRule>
  </conditionalFormatting>
  <conditionalFormatting sqref="BI22">
    <cfRule type="cellIs" dxfId="16386" priority="3953" operator="lessThan">
      <formula>$C$4</formula>
    </cfRule>
  </conditionalFormatting>
  <conditionalFormatting sqref="BI22">
    <cfRule type="cellIs" dxfId="16385" priority="3954" operator="lessThan">
      <formula>$C$4</formula>
    </cfRule>
  </conditionalFormatting>
  <conditionalFormatting sqref="BI23">
    <cfRule type="cellIs" dxfId="16384" priority="3955" operator="lessThan">
      <formula>$C$4</formula>
    </cfRule>
  </conditionalFormatting>
  <conditionalFormatting sqref="BI23">
    <cfRule type="cellIs" dxfId="16383" priority="3956" operator="lessThan">
      <formula>$C$4</formula>
    </cfRule>
  </conditionalFormatting>
  <conditionalFormatting sqref="BI24">
    <cfRule type="cellIs" dxfId="16382" priority="3957" operator="lessThan">
      <formula>$C$4</formula>
    </cfRule>
  </conditionalFormatting>
  <conditionalFormatting sqref="BI24">
    <cfRule type="cellIs" dxfId="16381" priority="3958" operator="lessThan">
      <formula>$C$4</formula>
    </cfRule>
  </conditionalFormatting>
  <conditionalFormatting sqref="BI25">
    <cfRule type="cellIs" dxfId="16380" priority="3959" operator="lessThan">
      <formula>$C$4</formula>
    </cfRule>
  </conditionalFormatting>
  <conditionalFormatting sqref="BI25">
    <cfRule type="cellIs" dxfId="16379" priority="3960" operator="lessThan">
      <formula>$C$4</formula>
    </cfRule>
  </conditionalFormatting>
  <conditionalFormatting sqref="BI26">
    <cfRule type="cellIs" dxfId="16378" priority="3961" operator="lessThan">
      <formula>$C$4</formula>
    </cfRule>
  </conditionalFormatting>
  <conditionalFormatting sqref="BI26">
    <cfRule type="cellIs" dxfId="16377" priority="3962" operator="lessThan">
      <formula>$C$4</formula>
    </cfRule>
  </conditionalFormatting>
  <conditionalFormatting sqref="BI27">
    <cfRule type="cellIs" dxfId="16376" priority="3963" operator="lessThan">
      <formula>$C$4</formula>
    </cfRule>
  </conditionalFormatting>
  <conditionalFormatting sqref="BI27">
    <cfRule type="cellIs" dxfId="16375" priority="3964" operator="lessThan">
      <formula>$C$4</formula>
    </cfRule>
  </conditionalFormatting>
  <conditionalFormatting sqref="BI28">
    <cfRule type="cellIs" dxfId="16374" priority="3965" operator="lessThan">
      <formula>$C$4</formula>
    </cfRule>
  </conditionalFormatting>
  <conditionalFormatting sqref="BI28">
    <cfRule type="cellIs" dxfId="16373" priority="3966" operator="lessThan">
      <formula>$C$4</formula>
    </cfRule>
  </conditionalFormatting>
  <conditionalFormatting sqref="BI29">
    <cfRule type="cellIs" dxfId="16372" priority="3967" operator="lessThan">
      <formula>$C$4</formula>
    </cfRule>
  </conditionalFormatting>
  <conditionalFormatting sqref="BI29">
    <cfRule type="cellIs" dxfId="16371" priority="3968" operator="lessThan">
      <formula>$C$4</formula>
    </cfRule>
  </conditionalFormatting>
  <conditionalFormatting sqref="BI30">
    <cfRule type="cellIs" dxfId="16370" priority="3969" operator="lessThan">
      <formula>$C$4</formula>
    </cfRule>
  </conditionalFormatting>
  <conditionalFormatting sqref="BI30">
    <cfRule type="cellIs" dxfId="16369" priority="3970" operator="lessThan">
      <formula>$C$4</formula>
    </cfRule>
  </conditionalFormatting>
  <conditionalFormatting sqref="BI31">
    <cfRule type="cellIs" dxfId="16368" priority="3971" operator="lessThan">
      <formula>$C$4</formula>
    </cfRule>
  </conditionalFormatting>
  <conditionalFormatting sqref="BI31">
    <cfRule type="cellIs" dxfId="16367" priority="3972" operator="lessThan">
      <formula>$C$4</formula>
    </cfRule>
  </conditionalFormatting>
  <conditionalFormatting sqref="BI32">
    <cfRule type="cellIs" dxfId="16366" priority="3973" operator="lessThan">
      <formula>$C$4</formula>
    </cfRule>
  </conditionalFormatting>
  <conditionalFormatting sqref="BI32">
    <cfRule type="cellIs" dxfId="16365" priority="3974" operator="lessThan">
      <formula>$C$4</formula>
    </cfRule>
  </conditionalFormatting>
  <conditionalFormatting sqref="BI33">
    <cfRule type="cellIs" dxfId="16364" priority="3975" operator="lessThan">
      <formula>$C$4</formula>
    </cfRule>
  </conditionalFormatting>
  <conditionalFormatting sqref="BI33">
    <cfRule type="cellIs" dxfId="16363" priority="3976" operator="lessThan">
      <formula>$C$4</formula>
    </cfRule>
  </conditionalFormatting>
  <conditionalFormatting sqref="BI34">
    <cfRule type="cellIs" dxfId="16362" priority="3977" operator="lessThan">
      <formula>$C$4</formula>
    </cfRule>
  </conditionalFormatting>
  <conditionalFormatting sqref="BI34">
    <cfRule type="cellIs" dxfId="16361" priority="3978" operator="lessThan">
      <formula>$C$4</formula>
    </cfRule>
  </conditionalFormatting>
  <conditionalFormatting sqref="BI35">
    <cfRule type="cellIs" dxfId="16360" priority="3979" operator="lessThan">
      <formula>$C$4</formula>
    </cfRule>
  </conditionalFormatting>
  <conditionalFormatting sqref="BI35">
    <cfRule type="cellIs" dxfId="16359" priority="3980" operator="lessThan">
      <formula>$C$4</formula>
    </cfRule>
  </conditionalFormatting>
  <conditionalFormatting sqref="BI36">
    <cfRule type="cellIs" dxfId="16358" priority="3981" operator="lessThan">
      <formula>$C$4</formula>
    </cfRule>
  </conditionalFormatting>
  <conditionalFormatting sqref="BI36">
    <cfRule type="cellIs" dxfId="16357" priority="3982" operator="lessThan">
      <formula>$C$4</formula>
    </cfRule>
  </conditionalFormatting>
  <conditionalFormatting sqref="BI37">
    <cfRule type="cellIs" dxfId="16356" priority="3983" operator="lessThan">
      <formula>$C$4</formula>
    </cfRule>
  </conditionalFormatting>
  <conditionalFormatting sqref="BI37">
    <cfRule type="cellIs" dxfId="16355" priority="3984" operator="lessThan">
      <formula>$C$4</formula>
    </cfRule>
  </conditionalFormatting>
  <conditionalFormatting sqref="BI38">
    <cfRule type="cellIs" dxfId="16354" priority="3985" operator="lessThan">
      <formula>$C$4</formula>
    </cfRule>
  </conditionalFormatting>
  <conditionalFormatting sqref="BI38">
    <cfRule type="cellIs" dxfId="16353" priority="3986" operator="lessThan">
      <formula>$C$4</formula>
    </cfRule>
  </conditionalFormatting>
  <conditionalFormatting sqref="BI39">
    <cfRule type="cellIs" dxfId="16352" priority="3987" operator="lessThan">
      <formula>$C$4</formula>
    </cfRule>
  </conditionalFormatting>
  <conditionalFormatting sqref="BI39">
    <cfRule type="cellIs" dxfId="16351" priority="3988" operator="lessThan">
      <formula>$C$4</formula>
    </cfRule>
  </conditionalFormatting>
  <conditionalFormatting sqref="BI40">
    <cfRule type="cellIs" dxfId="16350" priority="3989" operator="lessThan">
      <formula>$C$4</formula>
    </cfRule>
  </conditionalFormatting>
  <conditionalFormatting sqref="BI40">
    <cfRule type="cellIs" dxfId="16349" priority="3990" operator="lessThan">
      <formula>$C$4</formula>
    </cfRule>
  </conditionalFormatting>
  <conditionalFormatting sqref="BI41">
    <cfRule type="cellIs" dxfId="16348" priority="3991" operator="lessThan">
      <formula>$C$4</formula>
    </cfRule>
  </conditionalFormatting>
  <conditionalFormatting sqref="BI41">
    <cfRule type="cellIs" dxfId="16347" priority="3992" operator="lessThan">
      <formula>$C$4</formula>
    </cfRule>
  </conditionalFormatting>
  <conditionalFormatting sqref="BI42">
    <cfRule type="cellIs" dxfId="16346" priority="3993" operator="lessThan">
      <formula>$C$4</formula>
    </cfRule>
  </conditionalFormatting>
  <conditionalFormatting sqref="BI42">
    <cfRule type="cellIs" dxfId="16345" priority="3994" operator="lessThan">
      <formula>$C$4</formula>
    </cfRule>
  </conditionalFormatting>
  <conditionalFormatting sqref="BI43">
    <cfRule type="cellIs" dxfId="16344" priority="3995" operator="lessThan">
      <formula>$C$4</formula>
    </cfRule>
  </conditionalFormatting>
  <conditionalFormatting sqref="BI43">
    <cfRule type="cellIs" dxfId="16343" priority="3996" operator="lessThan">
      <formula>$C$4</formula>
    </cfRule>
  </conditionalFormatting>
  <conditionalFormatting sqref="BI44">
    <cfRule type="cellIs" dxfId="16342" priority="3997" operator="lessThan">
      <formula>$C$4</formula>
    </cfRule>
  </conditionalFormatting>
  <conditionalFormatting sqref="BI44">
    <cfRule type="cellIs" dxfId="16341" priority="3998" operator="lessThan">
      <formula>$C$4</formula>
    </cfRule>
  </conditionalFormatting>
  <conditionalFormatting sqref="BI45">
    <cfRule type="cellIs" dxfId="16340" priority="3999" operator="lessThan">
      <formula>$C$4</formula>
    </cfRule>
  </conditionalFormatting>
  <conditionalFormatting sqref="BI45">
    <cfRule type="cellIs" dxfId="16339" priority="4000" operator="lessThan">
      <formula>$C$4</formula>
    </cfRule>
  </conditionalFormatting>
  <conditionalFormatting sqref="BI46">
    <cfRule type="cellIs" dxfId="16338" priority="4001" operator="lessThan">
      <formula>$C$4</formula>
    </cfRule>
  </conditionalFormatting>
  <conditionalFormatting sqref="BI46">
    <cfRule type="cellIs" dxfId="16337" priority="4002" operator="lessThan">
      <formula>$C$4</formula>
    </cfRule>
  </conditionalFormatting>
  <conditionalFormatting sqref="BI47">
    <cfRule type="cellIs" dxfId="16336" priority="4003" operator="lessThan">
      <formula>$C$4</formula>
    </cfRule>
  </conditionalFormatting>
  <conditionalFormatting sqref="BI47">
    <cfRule type="cellIs" dxfId="16335" priority="4004" operator="lessThan">
      <formula>$C$4</formula>
    </cfRule>
  </conditionalFormatting>
  <conditionalFormatting sqref="BI48">
    <cfRule type="cellIs" dxfId="16334" priority="4005" operator="lessThan">
      <formula>$C$4</formula>
    </cfRule>
  </conditionalFormatting>
  <conditionalFormatting sqref="BI48">
    <cfRule type="cellIs" dxfId="16333" priority="4006" operator="lessThan">
      <formula>$C$4</formula>
    </cfRule>
  </conditionalFormatting>
  <conditionalFormatting sqref="BI49">
    <cfRule type="cellIs" dxfId="16332" priority="4007" operator="lessThan">
      <formula>$C$4</formula>
    </cfRule>
  </conditionalFormatting>
  <conditionalFormatting sqref="BI49">
    <cfRule type="cellIs" dxfId="16331" priority="4008" operator="lessThan">
      <formula>$C$4</formula>
    </cfRule>
  </conditionalFormatting>
  <conditionalFormatting sqref="BI50">
    <cfRule type="cellIs" dxfId="16330" priority="4009" operator="lessThan">
      <formula>$C$4</formula>
    </cfRule>
  </conditionalFormatting>
  <conditionalFormatting sqref="BI50">
    <cfRule type="cellIs" dxfId="16329" priority="4010" operator="lessThan">
      <formula>$C$4</formula>
    </cfRule>
  </conditionalFormatting>
  <conditionalFormatting sqref="BI51">
    <cfRule type="cellIs" dxfId="16328" priority="4011" operator="lessThan">
      <formula>$C$4</formula>
    </cfRule>
  </conditionalFormatting>
  <conditionalFormatting sqref="BI51">
    <cfRule type="cellIs" dxfId="16327" priority="4012" operator="lessThan">
      <formula>$C$4</formula>
    </cfRule>
  </conditionalFormatting>
  <conditionalFormatting sqref="BI52">
    <cfRule type="cellIs" dxfId="16326" priority="4013" operator="lessThan">
      <formula>$C$4</formula>
    </cfRule>
  </conditionalFormatting>
  <conditionalFormatting sqref="BI52">
    <cfRule type="cellIs" dxfId="16325" priority="4014" operator="lessThan">
      <formula>$C$4</formula>
    </cfRule>
  </conditionalFormatting>
  <conditionalFormatting sqref="BI53">
    <cfRule type="cellIs" dxfId="16324" priority="4015" operator="lessThan">
      <formula>$C$4</formula>
    </cfRule>
  </conditionalFormatting>
  <conditionalFormatting sqref="BI53">
    <cfRule type="cellIs" dxfId="16323" priority="4016" operator="lessThan">
      <formula>$C$4</formula>
    </cfRule>
  </conditionalFormatting>
  <conditionalFormatting sqref="BI54">
    <cfRule type="cellIs" dxfId="16322" priority="4017" operator="lessThan">
      <formula>$C$4</formula>
    </cfRule>
  </conditionalFormatting>
  <conditionalFormatting sqref="BI54">
    <cfRule type="cellIs" dxfId="16321" priority="4018" operator="lessThan">
      <formula>$C$4</formula>
    </cfRule>
  </conditionalFormatting>
  <conditionalFormatting sqref="BI55">
    <cfRule type="cellIs" dxfId="16320" priority="4019" operator="lessThan">
      <formula>$C$4</formula>
    </cfRule>
  </conditionalFormatting>
  <conditionalFormatting sqref="BI55">
    <cfRule type="cellIs" dxfId="16319" priority="4020" operator="lessThan">
      <formula>$C$4</formula>
    </cfRule>
  </conditionalFormatting>
  <conditionalFormatting sqref="BI56">
    <cfRule type="cellIs" dxfId="16318" priority="4021" operator="lessThan">
      <formula>$C$4</formula>
    </cfRule>
  </conditionalFormatting>
  <conditionalFormatting sqref="BI56">
    <cfRule type="cellIs" dxfId="16317" priority="4022" operator="lessThan">
      <formula>$C$4</formula>
    </cfRule>
  </conditionalFormatting>
  <conditionalFormatting sqref="BI57">
    <cfRule type="cellIs" dxfId="16316" priority="4023" operator="lessThan">
      <formula>$C$4</formula>
    </cfRule>
  </conditionalFormatting>
  <conditionalFormatting sqref="BI57">
    <cfRule type="cellIs" dxfId="16315" priority="4024" operator="lessThan">
      <formula>$C$4</formula>
    </cfRule>
  </conditionalFormatting>
  <conditionalFormatting sqref="BI58">
    <cfRule type="cellIs" dxfId="16314" priority="4025" operator="lessThan">
      <formula>$C$4</formula>
    </cfRule>
  </conditionalFormatting>
  <conditionalFormatting sqref="BI58">
    <cfRule type="cellIs" dxfId="16313" priority="4026" operator="lessThan">
      <formula>$C$4</formula>
    </cfRule>
  </conditionalFormatting>
  <conditionalFormatting sqref="BI59">
    <cfRule type="cellIs" dxfId="16312" priority="4027" operator="lessThan">
      <formula>$C$4</formula>
    </cfRule>
  </conditionalFormatting>
  <conditionalFormatting sqref="BI59">
    <cfRule type="cellIs" dxfId="16311" priority="4028" operator="lessThan">
      <formula>$C$4</formula>
    </cfRule>
  </conditionalFormatting>
  <conditionalFormatting sqref="BI60">
    <cfRule type="cellIs" dxfId="16310" priority="4029" operator="lessThan">
      <formula>$C$4</formula>
    </cfRule>
  </conditionalFormatting>
  <conditionalFormatting sqref="BI60">
    <cfRule type="cellIs" dxfId="16309" priority="4030" operator="lessThan">
      <formula>$C$4</formula>
    </cfRule>
  </conditionalFormatting>
  <conditionalFormatting sqref="BJ11">
    <cfRule type="cellIs" dxfId="16308" priority="4031" operator="lessThan">
      <formula>$C$4</formula>
    </cfRule>
  </conditionalFormatting>
  <conditionalFormatting sqref="BJ11">
    <cfRule type="cellIs" dxfId="16307" priority="4032" operator="lessThan">
      <formula>$C$4</formula>
    </cfRule>
  </conditionalFormatting>
  <conditionalFormatting sqref="BJ12">
    <cfRule type="cellIs" dxfId="16306" priority="4033" operator="lessThan">
      <formula>$C$4</formula>
    </cfRule>
  </conditionalFormatting>
  <conditionalFormatting sqref="BJ12">
    <cfRule type="cellIs" dxfId="16305" priority="4034" operator="lessThan">
      <formula>$C$4</formula>
    </cfRule>
  </conditionalFormatting>
  <conditionalFormatting sqref="BJ13">
    <cfRule type="cellIs" dxfId="16304" priority="4035" operator="lessThan">
      <formula>$C$4</formula>
    </cfRule>
  </conditionalFormatting>
  <conditionalFormatting sqref="BJ13">
    <cfRule type="cellIs" dxfId="16303" priority="4036" operator="lessThan">
      <formula>$C$4</formula>
    </cfRule>
  </conditionalFormatting>
  <conditionalFormatting sqref="BJ14">
    <cfRule type="cellIs" dxfId="16302" priority="4037" operator="lessThan">
      <formula>$C$4</formula>
    </cfRule>
  </conditionalFormatting>
  <conditionalFormatting sqref="BJ14">
    <cfRule type="cellIs" dxfId="16301" priority="4038" operator="lessThan">
      <formula>$C$4</formula>
    </cfRule>
  </conditionalFormatting>
  <conditionalFormatting sqref="BJ15">
    <cfRule type="cellIs" dxfId="16300" priority="4039" operator="lessThan">
      <formula>$C$4</formula>
    </cfRule>
  </conditionalFormatting>
  <conditionalFormatting sqref="BJ15">
    <cfRule type="cellIs" dxfId="16299" priority="4040" operator="lessThan">
      <formula>$C$4</formula>
    </cfRule>
  </conditionalFormatting>
  <conditionalFormatting sqref="BJ16">
    <cfRule type="cellIs" dxfId="16298" priority="4041" operator="lessThan">
      <formula>$C$4</formula>
    </cfRule>
  </conditionalFormatting>
  <conditionalFormatting sqref="BJ16">
    <cfRule type="cellIs" dxfId="16297" priority="4042" operator="lessThan">
      <formula>$C$4</formula>
    </cfRule>
  </conditionalFormatting>
  <conditionalFormatting sqref="BJ17">
    <cfRule type="cellIs" dxfId="16296" priority="4043" operator="lessThan">
      <formula>$C$4</formula>
    </cfRule>
  </conditionalFormatting>
  <conditionalFormatting sqref="BJ17">
    <cfRule type="cellIs" dxfId="16295" priority="4044" operator="lessThan">
      <formula>$C$4</formula>
    </cfRule>
  </conditionalFormatting>
  <conditionalFormatting sqref="BJ18">
    <cfRule type="cellIs" dxfId="16294" priority="4045" operator="lessThan">
      <formula>$C$4</formula>
    </cfRule>
  </conditionalFormatting>
  <conditionalFormatting sqref="BJ18">
    <cfRule type="cellIs" dxfId="16293" priority="4046" operator="lessThan">
      <formula>$C$4</formula>
    </cfRule>
  </conditionalFormatting>
  <conditionalFormatting sqref="BJ19">
    <cfRule type="cellIs" dxfId="16292" priority="4047" operator="lessThan">
      <formula>$C$4</formula>
    </cfRule>
  </conditionalFormatting>
  <conditionalFormatting sqref="BJ19">
    <cfRule type="cellIs" dxfId="16291" priority="4048" operator="lessThan">
      <formula>$C$4</formula>
    </cfRule>
  </conditionalFormatting>
  <conditionalFormatting sqref="BJ20">
    <cfRule type="cellIs" dxfId="16290" priority="4049" operator="lessThan">
      <formula>$C$4</formula>
    </cfRule>
  </conditionalFormatting>
  <conditionalFormatting sqref="BJ20">
    <cfRule type="cellIs" dxfId="16289" priority="4050" operator="lessThan">
      <formula>$C$4</formula>
    </cfRule>
  </conditionalFormatting>
  <conditionalFormatting sqref="BJ21">
    <cfRule type="cellIs" dxfId="16288" priority="4051" operator="lessThan">
      <formula>$C$4</formula>
    </cfRule>
  </conditionalFormatting>
  <conditionalFormatting sqref="BJ21">
    <cfRule type="cellIs" dxfId="16287" priority="4052" operator="lessThan">
      <formula>$C$4</formula>
    </cfRule>
  </conditionalFormatting>
  <conditionalFormatting sqref="BJ22">
    <cfRule type="cellIs" dxfId="16286" priority="4053" operator="lessThan">
      <formula>$C$4</formula>
    </cfRule>
  </conditionalFormatting>
  <conditionalFormatting sqref="BJ22">
    <cfRule type="cellIs" dxfId="16285" priority="4054" operator="lessThan">
      <formula>$C$4</formula>
    </cfRule>
  </conditionalFormatting>
  <conditionalFormatting sqref="BJ23">
    <cfRule type="cellIs" dxfId="16284" priority="4055" operator="lessThan">
      <formula>$C$4</formula>
    </cfRule>
  </conditionalFormatting>
  <conditionalFormatting sqref="BJ23">
    <cfRule type="cellIs" dxfId="16283" priority="4056" operator="lessThan">
      <formula>$C$4</formula>
    </cfRule>
  </conditionalFormatting>
  <conditionalFormatting sqref="BJ24">
    <cfRule type="cellIs" dxfId="16282" priority="4057" operator="lessThan">
      <formula>$C$4</formula>
    </cfRule>
  </conditionalFormatting>
  <conditionalFormatting sqref="BJ24">
    <cfRule type="cellIs" dxfId="16281" priority="4058" operator="lessThan">
      <formula>$C$4</formula>
    </cfRule>
  </conditionalFormatting>
  <conditionalFormatting sqref="BJ25">
    <cfRule type="cellIs" dxfId="16280" priority="4059" operator="lessThan">
      <formula>$C$4</formula>
    </cfRule>
  </conditionalFormatting>
  <conditionalFormatting sqref="BJ25">
    <cfRule type="cellIs" dxfId="16279" priority="4060" operator="lessThan">
      <formula>$C$4</formula>
    </cfRule>
  </conditionalFormatting>
  <conditionalFormatting sqref="BJ26">
    <cfRule type="cellIs" dxfId="16278" priority="4061" operator="lessThan">
      <formula>$C$4</formula>
    </cfRule>
  </conditionalFormatting>
  <conditionalFormatting sqref="BJ26">
    <cfRule type="cellIs" dxfId="16277" priority="4062" operator="lessThan">
      <formula>$C$4</formula>
    </cfRule>
  </conditionalFormatting>
  <conditionalFormatting sqref="BJ27">
    <cfRule type="cellIs" dxfId="16276" priority="4063" operator="lessThan">
      <formula>$C$4</formula>
    </cfRule>
  </conditionalFormatting>
  <conditionalFormatting sqref="BJ27">
    <cfRule type="cellIs" dxfId="16275" priority="4064" operator="lessThan">
      <formula>$C$4</formula>
    </cfRule>
  </conditionalFormatting>
  <conditionalFormatting sqref="BJ28">
    <cfRule type="cellIs" dxfId="16274" priority="4065" operator="lessThan">
      <formula>$C$4</formula>
    </cfRule>
  </conditionalFormatting>
  <conditionalFormatting sqref="BJ28">
    <cfRule type="cellIs" dxfId="16273" priority="4066" operator="lessThan">
      <formula>$C$4</formula>
    </cfRule>
  </conditionalFormatting>
  <conditionalFormatting sqref="BJ29">
    <cfRule type="cellIs" dxfId="16272" priority="4067" operator="lessThan">
      <formula>$C$4</formula>
    </cfRule>
  </conditionalFormatting>
  <conditionalFormatting sqref="BJ29">
    <cfRule type="cellIs" dxfId="16271" priority="4068" operator="lessThan">
      <formula>$C$4</formula>
    </cfRule>
  </conditionalFormatting>
  <conditionalFormatting sqref="BJ30">
    <cfRule type="cellIs" dxfId="16270" priority="4069" operator="lessThan">
      <formula>$C$4</formula>
    </cfRule>
  </conditionalFormatting>
  <conditionalFormatting sqref="BJ30">
    <cfRule type="cellIs" dxfId="16269" priority="4070" operator="lessThan">
      <formula>$C$4</formula>
    </cfRule>
  </conditionalFormatting>
  <conditionalFormatting sqref="BJ31">
    <cfRule type="cellIs" dxfId="16268" priority="4071" operator="lessThan">
      <formula>$C$4</formula>
    </cfRule>
  </conditionalFormatting>
  <conditionalFormatting sqref="BJ31">
    <cfRule type="cellIs" dxfId="16267" priority="4072" operator="lessThan">
      <formula>$C$4</formula>
    </cfRule>
  </conditionalFormatting>
  <conditionalFormatting sqref="BJ32">
    <cfRule type="cellIs" dxfId="16266" priority="4073" operator="lessThan">
      <formula>$C$4</formula>
    </cfRule>
  </conditionalFormatting>
  <conditionalFormatting sqref="BJ32">
    <cfRule type="cellIs" dxfId="16265" priority="4074" operator="lessThan">
      <formula>$C$4</formula>
    </cfRule>
  </conditionalFormatting>
  <conditionalFormatting sqref="BJ33">
    <cfRule type="cellIs" dxfId="16264" priority="4075" operator="lessThan">
      <formula>$C$4</formula>
    </cfRule>
  </conditionalFormatting>
  <conditionalFormatting sqref="BJ33">
    <cfRule type="cellIs" dxfId="16263" priority="4076" operator="lessThan">
      <formula>$C$4</formula>
    </cfRule>
  </conditionalFormatting>
  <conditionalFormatting sqref="BJ34">
    <cfRule type="cellIs" dxfId="16262" priority="4077" operator="lessThan">
      <formula>$C$4</formula>
    </cfRule>
  </conditionalFormatting>
  <conditionalFormatting sqref="BJ34">
    <cfRule type="cellIs" dxfId="16261" priority="4078" operator="lessThan">
      <formula>$C$4</formula>
    </cfRule>
  </conditionalFormatting>
  <conditionalFormatting sqref="BJ35">
    <cfRule type="cellIs" dxfId="16260" priority="4079" operator="lessThan">
      <formula>$C$4</formula>
    </cfRule>
  </conditionalFormatting>
  <conditionalFormatting sqref="BJ35">
    <cfRule type="cellIs" dxfId="16259" priority="4080" operator="lessThan">
      <formula>$C$4</formula>
    </cfRule>
  </conditionalFormatting>
  <conditionalFormatting sqref="BJ36">
    <cfRule type="cellIs" dxfId="16258" priority="4081" operator="lessThan">
      <formula>$C$4</formula>
    </cfRule>
  </conditionalFormatting>
  <conditionalFormatting sqref="BJ36">
    <cfRule type="cellIs" dxfId="16257" priority="4082" operator="lessThan">
      <formula>$C$4</formula>
    </cfRule>
  </conditionalFormatting>
  <conditionalFormatting sqref="BJ37">
    <cfRule type="cellIs" dxfId="16256" priority="4083" operator="lessThan">
      <formula>$C$4</formula>
    </cfRule>
  </conditionalFormatting>
  <conditionalFormatting sqref="BJ37">
    <cfRule type="cellIs" dxfId="16255" priority="4084" operator="lessThan">
      <formula>$C$4</formula>
    </cfRule>
  </conditionalFormatting>
  <conditionalFormatting sqref="BJ38">
    <cfRule type="cellIs" dxfId="16254" priority="4085" operator="lessThan">
      <formula>$C$4</formula>
    </cfRule>
  </conditionalFormatting>
  <conditionalFormatting sqref="BJ38">
    <cfRule type="cellIs" dxfId="16253" priority="4086" operator="lessThan">
      <formula>$C$4</formula>
    </cfRule>
  </conditionalFormatting>
  <conditionalFormatting sqref="BJ39">
    <cfRule type="cellIs" dxfId="16252" priority="4087" operator="lessThan">
      <formula>$C$4</formula>
    </cfRule>
  </conditionalFormatting>
  <conditionalFormatting sqref="BJ39">
    <cfRule type="cellIs" dxfId="16251" priority="4088" operator="lessThan">
      <formula>$C$4</formula>
    </cfRule>
  </conditionalFormatting>
  <conditionalFormatting sqref="BJ40">
    <cfRule type="cellIs" dxfId="16250" priority="4089" operator="lessThan">
      <formula>$C$4</formula>
    </cfRule>
  </conditionalFormatting>
  <conditionalFormatting sqref="BJ40">
    <cfRule type="cellIs" dxfId="16249" priority="4090" operator="lessThan">
      <formula>$C$4</formula>
    </cfRule>
  </conditionalFormatting>
  <conditionalFormatting sqref="BJ41">
    <cfRule type="cellIs" dxfId="16248" priority="4091" operator="lessThan">
      <formula>$C$4</formula>
    </cfRule>
  </conditionalFormatting>
  <conditionalFormatting sqref="BJ41">
    <cfRule type="cellIs" dxfId="16247" priority="4092" operator="lessThan">
      <formula>$C$4</formula>
    </cfRule>
  </conditionalFormatting>
  <conditionalFormatting sqref="BJ42">
    <cfRule type="cellIs" dxfId="16246" priority="4093" operator="lessThan">
      <formula>$C$4</formula>
    </cfRule>
  </conditionalFormatting>
  <conditionalFormatting sqref="BJ42">
    <cfRule type="cellIs" dxfId="16245" priority="4094" operator="lessThan">
      <formula>$C$4</formula>
    </cfRule>
  </conditionalFormatting>
  <conditionalFormatting sqref="BJ43">
    <cfRule type="cellIs" dxfId="16244" priority="4095" operator="lessThan">
      <formula>$C$4</formula>
    </cfRule>
  </conditionalFormatting>
  <conditionalFormatting sqref="BJ43">
    <cfRule type="cellIs" dxfId="16243" priority="4096" operator="lessThan">
      <formula>$C$4</formula>
    </cfRule>
  </conditionalFormatting>
  <conditionalFormatting sqref="BJ44">
    <cfRule type="cellIs" dxfId="16242" priority="4097" operator="lessThan">
      <formula>$C$4</formula>
    </cfRule>
  </conditionalFormatting>
  <conditionalFormatting sqref="BJ44">
    <cfRule type="cellIs" dxfId="16241" priority="4098" operator="lessThan">
      <formula>$C$4</formula>
    </cfRule>
  </conditionalFormatting>
  <conditionalFormatting sqref="BJ45">
    <cfRule type="cellIs" dxfId="16240" priority="4099" operator="lessThan">
      <formula>$C$4</formula>
    </cfRule>
  </conditionalFormatting>
  <conditionalFormatting sqref="BJ45">
    <cfRule type="cellIs" dxfId="16239" priority="4100" operator="lessThan">
      <formula>$C$4</formula>
    </cfRule>
  </conditionalFormatting>
  <conditionalFormatting sqref="BJ46">
    <cfRule type="cellIs" dxfId="16238" priority="4101" operator="lessThan">
      <formula>$C$4</formula>
    </cfRule>
  </conditionalFormatting>
  <conditionalFormatting sqref="BJ46">
    <cfRule type="cellIs" dxfId="16237" priority="4102" operator="lessThan">
      <formula>$C$4</formula>
    </cfRule>
  </conditionalFormatting>
  <conditionalFormatting sqref="BJ47">
    <cfRule type="cellIs" dxfId="16236" priority="4103" operator="lessThan">
      <formula>$C$4</formula>
    </cfRule>
  </conditionalFormatting>
  <conditionalFormatting sqref="BJ47">
    <cfRule type="cellIs" dxfId="16235" priority="4104" operator="lessThan">
      <formula>$C$4</formula>
    </cfRule>
  </conditionalFormatting>
  <conditionalFormatting sqref="BJ48">
    <cfRule type="cellIs" dxfId="16234" priority="4105" operator="lessThan">
      <formula>$C$4</formula>
    </cfRule>
  </conditionalFormatting>
  <conditionalFormatting sqref="BJ48">
    <cfRule type="cellIs" dxfId="16233" priority="4106" operator="lessThan">
      <formula>$C$4</formula>
    </cfRule>
  </conditionalFormatting>
  <conditionalFormatting sqref="BJ49">
    <cfRule type="cellIs" dxfId="16232" priority="4107" operator="lessThan">
      <formula>$C$4</formula>
    </cfRule>
  </conditionalFormatting>
  <conditionalFormatting sqref="BJ49">
    <cfRule type="cellIs" dxfId="16231" priority="4108" operator="lessThan">
      <formula>$C$4</formula>
    </cfRule>
  </conditionalFormatting>
  <conditionalFormatting sqref="BJ50">
    <cfRule type="cellIs" dxfId="16230" priority="4109" operator="lessThan">
      <formula>$C$4</formula>
    </cfRule>
  </conditionalFormatting>
  <conditionalFormatting sqref="BJ50">
    <cfRule type="cellIs" dxfId="16229" priority="4110" operator="lessThan">
      <formula>$C$4</formula>
    </cfRule>
  </conditionalFormatting>
  <conditionalFormatting sqref="BJ51">
    <cfRule type="cellIs" dxfId="16228" priority="4111" operator="lessThan">
      <formula>$C$4</formula>
    </cfRule>
  </conditionalFormatting>
  <conditionalFormatting sqref="BJ51">
    <cfRule type="cellIs" dxfId="16227" priority="4112" operator="lessThan">
      <formula>$C$4</formula>
    </cfRule>
  </conditionalFormatting>
  <conditionalFormatting sqref="BJ52">
    <cfRule type="cellIs" dxfId="16226" priority="4113" operator="lessThan">
      <formula>$C$4</formula>
    </cfRule>
  </conditionalFormatting>
  <conditionalFormatting sqref="BJ52">
    <cfRule type="cellIs" dxfId="16225" priority="4114" operator="lessThan">
      <formula>$C$4</formula>
    </cfRule>
  </conditionalFormatting>
  <conditionalFormatting sqref="BJ53">
    <cfRule type="cellIs" dxfId="16224" priority="4115" operator="lessThan">
      <formula>$C$4</formula>
    </cfRule>
  </conditionalFormatting>
  <conditionalFormatting sqref="BJ53">
    <cfRule type="cellIs" dxfId="16223" priority="4116" operator="lessThan">
      <formula>$C$4</formula>
    </cfRule>
  </conditionalFormatting>
  <conditionalFormatting sqref="BJ54">
    <cfRule type="cellIs" dxfId="16222" priority="4117" operator="lessThan">
      <formula>$C$4</formula>
    </cfRule>
  </conditionalFormatting>
  <conditionalFormatting sqref="BJ54">
    <cfRule type="cellIs" dxfId="16221" priority="4118" operator="lessThan">
      <formula>$C$4</formula>
    </cfRule>
  </conditionalFormatting>
  <conditionalFormatting sqref="BJ55">
    <cfRule type="cellIs" dxfId="16220" priority="4119" operator="lessThan">
      <formula>$C$4</formula>
    </cfRule>
  </conditionalFormatting>
  <conditionalFormatting sqref="BJ55">
    <cfRule type="cellIs" dxfId="16219" priority="4120" operator="lessThan">
      <formula>$C$4</formula>
    </cfRule>
  </conditionalFormatting>
  <conditionalFormatting sqref="BJ56">
    <cfRule type="cellIs" dxfId="16218" priority="4121" operator="lessThan">
      <formula>$C$4</formula>
    </cfRule>
  </conditionalFormatting>
  <conditionalFormatting sqref="BJ56">
    <cfRule type="cellIs" dxfId="16217" priority="4122" operator="lessThan">
      <formula>$C$4</formula>
    </cfRule>
  </conditionalFormatting>
  <conditionalFormatting sqref="BJ57">
    <cfRule type="cellIs" dxfId="16216" priority="4123" operator="lessThan">
      <formula>$C$4</formula>
    </cfRule>
  </conditionalFormatting>
  <conditionalFormatting sqref="BJ57">
    <cfRule type="cellIs" dxfId="16215" priority="4124" operator="lessThan">
      <formula>$C$4</formula>
    </cfRule>
  </conditionalFormatting>
  <conditionalFormatting sqref="BJ58">
    <cfRule type="cellIs" dxfId="16214" priority="4125" operator="lessThan">
      <formula>$C$4</formula>
    </cfRule>
  </conditionalFormatting>
  <conditionalFormatting sqref="BJ58">
    <cfRule type="cellIs" dxfId="16213" priority="4126" operator="lessThan">
      <formula>$C$4</formula>
    </cfRule>
  </conditionalFormatting>
  <conditionalFormatting sqref="BJ59">
    <cfRule type="cellIs" dxfId="16212" priority="4127" operator="lessThan">
      <formula>$C$4</formula>
    </cfRule>
  </conditionalFormatting>
  <conditionalFormatting sqref="BJ59">
    <cfRule type="cellIs" dxfId="16211" priority="4128" operator="lessThan">
      <formula>$C$4</formula>
    </cfRule>
  </conditionalFormatting>
  <conditionalFormatting sqref="BJ60">
    <cfRule type="cellIs" dxfId="16210" priority="4129" operator="lessThan">
      <formula>$C$4</formula>
    </cfRule>
  </conditionalFormatting>
  <conditionalFormatting sqref="BJ60">
    <cfRule type="cellIs" dxfId="16209" priority="4130" operator="lessThan">
      <formula>$C$4</formula>
    </cfRule>
  </conditionalFormatting>
  <conditionalFormatting sqref="BK11">
    <cfRule type="cellIs" dxfId="16208" priority="4131" operator="lessThan">
      <formula>$C$4</formula>
    </cfRule>
  </conditionalFormatting>
  <conditionalFormatting sqref="BK11">
    <cfRule type="cellIs" dxfId="16207" priority="4132" operator="lessThan">
      <formula>$C$4</formula>
    </cfRule>
  </conditionalFormatting>
  <conditionalFormatting sqref="BK12">
    <cfRule type="cellIs" dxfId="16206" priority="4133" operator="lessThan">
      <formula>$C$4</formula>
    </cfRule>
  </conditionalFormatting>
  <conditionalFormatting sqref="BK12">
    <cfRule type="cellIs" dxfId="16205" priority="4134" operator="lessThan">
      <formula>$C$4</formula>
    </cfRule>
  </conditionalFormatting>
  <conditionalFormatting sqref="BK13">
    <cfRule type="cellIs" dxfId="16204" priority="4135" operator="lessThan">
      <formula>$C$4</formula>
    </cfRule>
  </conditionalFormatting>
  <conditionalFormatting sqref="BK13">
    <cfRule type="cellIs" dxfId="16203" priority="4136" operator="lessThan">
      <formula>$C$4</formula>
    </cfRule>
  </conditionalFormatting>
  <conditionalFormatting sqref="BK14">
    <cfRule type="cellIs" dxfId="16202" priority="4137" operator="lessThan">
      <formula>$C$4</formula>
    </cfRule>
  </conditionalFormatting>
  <conditionalFormatting sqref="BK14">
    <cfRule type="cellIs" dxfId="16201" priority="4138" operator="lessThan">
      <formula>$C$4</formula>
    </cfRule>
  </conditionalFormatting>
  <conditionalFormatting sqref="BK15">
    <cfRule type="cellIs" dxfId="16200" priority="4139" operator="lessThan">
      <formula>$C$4</formula>
    </cfRule>
  </conditionalFormatting>
  <conditionalFormatting sqref="BK15">
    <cfRule type="cellIs" dxfId="16199" priority="4140" operator="lessThan">
      <formula>$C$4</formula>
    </cfRule>
  </conditionalFormatting>
  <conditionalFormatting sqref="BK16">
    <cfRule type="cellIs" dxfId="16198" priority="4141" operator="lessThan">
      <formula>$C$4</formula>
    </cfRule>
  </conditionalFormatting>
  <conditionalFormatting sqref="BK16">
    <cfRule type="cellIs" dxfId="16197" priority="4142" operator="lessThan">
      <formula>$C$4</formula>
    </cfRule>
  </conditionalFormatting>
  <conditionalFormatting sqref="BK17">
    <cfRule type="cellIs" dxfId="16196" priority="4143" operator="lessThan">
      <formula>$C$4</formula>
    </cfRule>
  </conditionalFormatting>
  <conditionalFormatting sqref="BK17">
    <cfRule type="cellIs" dxfId="16195" priority="4144" operator="lessThan">
      <formula>$C$4</formula>
    </cfRule>
  </conditionalFormatting>
  <conditionalFormatting sqref="BK18">
    <cfRule type="cellIs" dxfId="16194" priority="4145" operator="lessThan">
      <formula>$C$4</formula>
    </cfRule>
  </conditionalFormatting>
  <conditionalFormatting sqref="BK18">
    <cfRule type="cellIs" dxfId="16193" priority="4146" operator="lessThan">
      <formula>$C$4</formula>
    </cfRule>
  </conditionalFormatting>
  <conditionalFormatting sqref="BK19">
    <cfRule type="cellIs" dxfId="16192" priority="4147" operator="lessThan">
      <formula>$C$4</formula>
    </cfRule>
  </conditionalFormatting>
  <conditionalFormatting sqref="BK19">
    <cfRule type="cellIs" dxfId="16191" priority="4148" operator="lessThan">
      <formula>$C$4</formula>
    </cfRule>
  </conditionalFormatting>
  <conditionalFormatting sqref="BK20">
    <cfRule type="cellIs" dxfId="16190" priority="4149" operator="lessThan">
      <formula>$C$4</formula>
    </cfRule>
  </conditionalFormatting>
  <conditionalFormatting sqref="BK20">
    <cfRule type="cellIs" dxfId="16189" priority="4150" operator="lessThan">
      <formula>$C$4</formula>
    </cfRule>
  </conditionalFormatting>
  <conditionalFormatting sqref="BK21">
    <cfRule type="cellIs" dxfId="16188" priority="4151" operator="lessThan">
      <formula>$C$4</formula>
    </cfRule>
  </conditionalFormatting>
  <conditionalFormatting sqref="BK21">
    <cfRule type="cellIs" dxfId="16187" priority="4152" operator="lessThan">
      <formula>$C$4</formula>
    </cfRule>
  </conditionalFormatting>
  <conditionalFormatting sqref="BK22">
    <cfRule type="cellIs" dxfId="16186" priority="4153" operator="lessThan">
      <formula>$C$4</formula>
    </cfRule>
  </conditionalFormatting>
  <conditionalFormatting sqref="BK22">
    <cfRule type="cellIs" dxfId="16185" priority="4154" operator="lessThan">
      <formula>$C$4</formula>
    </cfRule>
  </conditionalFormatting>
  <conditionalFormatting sqref="BK23">
    <cfRule type="cellIs" dxfId="16184" priority="4155" operator="lessThan">
      <formula>$C$4</formula>
    </cfRule>
  </conditionalFormatting>
  <conditionalFormatting sqref="BK23">
    <cfRule type="cellIs" dxfId="16183" priority="4156" operator="lessThan">
      <formula>$C$4</formula>
    </cfRule>
  </conditionalFormatting>
  <conditionalFormatting sqref="BK24">
    <cfRule type="cellIs" dxfId="16182" priority="4157" operator="lessThan">
      <formula>$C$4</formula>
    </cfRule>
  </conditionalFormatting>
  <conditionalFormatting sqref="BK24">
    <cfRule type="cellIs" dxfId="16181" priority="4158" operator="lessThan">
      <formula>$C$4</formula>
    </cfRule>
  </conditionalFormatting>
  <conditionalFormatting sqref="BK25">
    <cfRule type="cellIs" dxfId="16180" priority="4159" operator="lessThan">
      <formula>$C$4</formula>
    </cfRule>
  </conditionalFormatting>
  <conditionalFormatting sqref="BK25">
    <cfRule type="cellIs" dxfId="16179" priority="4160" operator="lessThan">
      <formula>$C$4</formula>
    </cfRule>
  </conditionalFormatting>
  <conditionalFormatting sqref="BK26">
    <cfRule type="cellIs" dxfId="16178" priority="4161" operator="lessThan">
      <formula>$C$4</formula>
    </cfRule>
  </conditionalFormatting>
  <conditionalFormatting sqref="BK26">
    <cfRule type="cellIs" dxfId="16177" priority="4162" operator="lessThan">
      <formula>$C$4</formula>
    </cfRule>
  </conditionalFormatting>
  <conditionalFormatting sqref="BK27">
    <cfRule type="cellIs" dxfId="16176" priority="4163" operator="lessThan">
      <formula>$C$4</formula>
    </cfRule>
  </conditionalFormatting>
  <conditionalFormatting sqref="BK27">
    <cfRule type="cellIs" dxfId="16175" priority="4164" operator="lessThan">
      <formula>$C$4</formula>
    </cfRule>
  </conditionalFormatting>
  <conditionalFormatting sqref="BK28">
    <cfRule type="cellIs" dxfId="16174" priority="4165" operator="lessThan">
      <formula>$C$4</formula>
    </cfRule>
  </conditionalFormatting>
  <conditionalFormatting sqref="BK28">
    <cfRule type="cellIs" dxfId="16173" priority="4166" operator="lessThan">
      <formula>$C$4</formula>
    </cfRule>
  </conditionalFormatting>
  <conditionalFormatting sqref="BK29">
    <cfRule type="cellIs" dxfId="16172" priority="4167" operator="lessThan">
      <formula>$C$4</formula>
    </cfRule>
  </conditionalFormatting>
  <conditionalFormatting sqref="BK29">
    <cfRule type="cellIs" dxfId="16171" priority="4168" operator="lessThan">
      <formula>$C$4</formula>
    </cfRule>
  </conditionalFormatting>
  <conditionalFormatting sqref="BK30">
    <cfRule type="cellIs" dxfId="16170" priority="4169" operator="lessThan">
      <formula>$C$4</formula>
    </cfRule>
  </conditionalFormatting>
  <conditionalFormatting sqref="BK30">
    <cfRule type="cellIs" dxfId="16169" priority="4170" operator="lessThan">
      <formula>$C$4</formula>
    </cfRule>
  </conditionalFormatting>
  <conditionalFormatting sqref="BK31">
    <cfRule type="cellIs" dxfId="16168" priority="4171" operator="lessThan">
      <formula>$C$4</formula>
    </cfRule>
  </conditionalFormatting>
  <conditionalFormatting sqref="BK31">
    <cfRule type="cellIs" dxfId="16167" priority="4172" operator="lessThan">
      <formula>$C$4</formula>
    </cfRule>
  </conditionalFormatting>
  <conditionalFormatting sqref="BK32">
    <cfRule type="cellIs" dxfId="16166" priority="4173" operator="lessThan">
      <formula>$C$4</formula>
    </cfRule>
  </conditionalFormatting>
  <conditionalFormatting sqref="BK32">
    <cfRule type="cellIs" dxfId="16165" priority="4174" operator="lessThan">
      <formula>$C$4</formula>
    </cfRule>
  </conditionalFormatting>
  <conditionalFormatting sqref="BK33">
    <cfRule type="cellIs" dxfId="16164" priority="4175" operator="lessThan">
      <formula>$C$4</formula>
    </cfRule>
  </conditionalFormatting>
  <conditionalFormatting sqref="BK33">
    <cfRule type="cellIs" dxfId="16163" priority="4176" operator="lessThan">
      <formula>$C$4</formula>
    </cfRule>
  </conditionalFormatting>
  <conditionalFormatting sqref="BK34">
    <cfRule type="cellIs" dxfId="16162" priority="4177" operator="lessThan">
      <formula>$C$4</formula>
    </cfRule>
  </conditionalFormatting>
  <conditionalFormatting sqref="BK34">
    <cfRule type="cellIs" dxfId="16161" priority="4178" operator="lessThan">
      <formula>$C$4</formula>
    </cfRule>
  </conditionalFormatting>
  <conditionalFormatting sqref="BK35">
    <cfRule type="cellIs" dxfId="16160" priority="4179" operator="lessThan">
      <formula>$C$4</formula>
    </cfRule>
  </conditionalFormatting>
  <conditionalFormatting sqref="BK35">
    <cfRule type="cellIs" dxfId="16159" priority="4180" operator="lessThan">
      <formula>$C$4</formula>
    </cfRule>
  </conditionalFormatting>
  <conditionalFormatting sqref="BK36">
    <cfRule type="cellIs" dxfId="16158" priority="4181" operator="lessThan">
      <formula>$C$4</formula>
    </cfRule>
  </conditionalFormatting>
  <conditionalFormatting sqref="BK36">
    <cfRule type="cellIs" dxfId="16157" priority="4182" operator="lessThan">
      <formula>$C$4</formula>
    </cfRule>
  </conditionalFormatting>
  <conditionalFormatting sqref="BK37">
    <cfRule type="cellIs" dxfId="16156" priority="4183" operator="lessThan">
      <formula>$C$4</formula>
    </cfRule>
  </conditionalFormatting>
  <conditionalFormatting sqref="BK37">
    <cfRule type="cellIs" dxfId="16155" priority="4184" operator="lessThan">
      <formula>$C$4</formula>
    </cfRule>
  </conditionalFormatting>
  <conditionalFormatting sqref="BK38">
    <cfRule type="cellIs" dxfId="16154" priority="4185" operator="lessThan">
      <formula>$C$4</formula>
    </cfRule>
  </conditionalFormatting>
  <conditionalFormatting sqref="BK38">
    <cfRule type="cellIs" dxfId="16153" priority="4186" operator="lessThan">
      <formula>$C$4</formula>
    </cfRule>
  </conditionalFormatting>
  <conditionalFormatting sqref="BK39">
    <cfRule type="cellIs" dxfId="16152" priority="4187" operator="lessThan">
      <formula>$C$4</formula>
    </cfRule>
  </conditionalFormatting>
  <conditionalFormatting sqref="BK39">
    <cfRule type="cellIs" dxfId="16151" priority="4188" operator="lessThan">
      <formula>$C$4</formula>
    </cfRule>
  </conditionalFormatting>
  <conditionalFormatting sqref="BK40">
    <cfRule type="cellIs" dxfId="16150" priority="4189" operator="lessThan">
      <formula>$C$4</formula>
    </cfRule>
  </conditionalFormatting>
  <conditionalFormatting sqref="BK40">
    <cfRule type="cellIs" dxfId="16149" priority="4190" operator="lessThan">
      <formula>$C$4</formula>
    </cfRule>
  </conditionalFormatting>
  <conditionalFormatting sqref="BK41">
    <cfRule type="cellIs" dxfId="16148" priority="4191" operator="lessThan">
      <formula>$C$4</formula>
    </cfRule>
  </conditionalFormatting>
  <conditionalFormatting sqref="BK41">
    <cfRule type="cellIs" dxfId="16147" priority="4192" operator="lessThan">
      <formula>$C$4</formula>
    </cfRule>
  </conditionalFormatting>
  <conditionalFormatting sqref="BK42">
    <cfRule type="cellIs" dxfId="16146" priority="4193" operator="lessThan">
      <formula>$C$4</formula>
    </cfRule>
  </conditionalFormatting>
  <conditionalFormatting sqref="BK42">
    <cfRule type="cellIs" dxfId="16145" priority="4194" operator="lessThan">
      <formula>$C$4</formula>
    </cfRule>
  </conditionalFormatting>
  <conditionalFormatting sqref="BK43">
    <cfRule type="cellIs" dxfId="16144" priority="4195" operator="lessThan">
      <formula>$C$4</formula>
    </cfRule>
  </conditionalFormatting>
  <conditionalFormatting sqref="BK43">
    <cfRule type="cellIs" dxfId="16143" priority="4196" operator="lessThan">
      <formula>$C$4</formula>
    </cfRule>
  </conditionalFormatting>
  <conditionalFormatting sqref="BK44">
    <cfRule type="cellIs" dxfId="16142" priority="4197" operator="lessThan">
      <formula>$C$4</formula>
    </cfRule>
  </conditionalFormatting>
  <conditionalFormatting sqref="BK44">
    <cfRule type="cellIs" dxfId="16141" priority="4198" operator="lessThan">
      <formula>$C$4</formula>
    </cfRule>
  </conditionalFormatting>
  <conditionalFormatting sqref="BK45">
    <cfRule type="cellIs" dxfId="16140" priority="4199" operator="lessThan">
      <formula>$C$4</formula>
    </cfRule>
  </conditionalFormatting>
  <conditionalFormatting sqref="BK45">
    <cfRule type="cellIs" dxfId="16139" priority="4200" operator="lessThan">
      <formula>$C$4</formula>
    </cfRule>
  </conditionalFormatting>
  <conditionalFormatting sqref="BK46">
    <cfRule type="cellIs" dxfId="16138" priority="4201" operator="lessThan">
      <formula>$C$4</formula>
    </cfRule>
  </conditionalFormatting>
  <conditionalFormatting sqref="BK46">
    <cfRule type="cellIs" dxfId="16137" priority="4202" operator="lessThan">
      <formula>$C$4</formula>
    </cfRule>
  </conditionalFormatting>
  <conditionalFormatting sqref="BK47">
    <cfRule type="cellIs" dxfId="16136" priority="4203" operator="lessThan">
      <formula>$C$4</formula>
    </cfRule>
  </conditionalFormatting>
  <conditionalFormatting sqref="BK47">
    <cfRule type="cellIs" dxfId="16135" priority="4204" operator="lessThan">
      <formula>$C$4</formula>
    </cfRule>
  </conditionalFormatting>
  <conditionalFormatting sqref="BK48">
    <cfRule type="cellIs" dxfId="16134" priority="4205" operator="lessThan">
      <formula>$C$4</formula>
    </cfRule>
  </conditionalFormatting>
  <conditionalFormatting sqref="BK48">
    <cfRule type="cellIs" dxfId="16133" priority="4206" operator="lessThan">
      <formula>$C$4</formula>
    </cfRule>
  </conditionalFormatting>
  <conditionalFormatting sqref="BK49">
    <cfRule type="cellIs" dxfId="16132" priority="4207" operator="lessThan">
      <formula>$C$4</formula>
    </cfRule>
  </conditionalFormatting>
  <conditionalFormatting sqref="BK49">
    <cfRule type="cellIs" dxfId="16131" priority="4208" operator="lessThan">
      <formula>$C$4</formula>
    </cfRule>
  </conditionalFormatting>
  <conditionalFormatting sqref="BK50">
    <cfRule type="cellIs" dxfId="16130" priority="4209" operator="lessThan">
      <formula>$C$4</formula>
    </cfRule>
  </conditionalFormatting>
  <conditionalFormatting sqref="BK50">
    <cfRule type="cellIs" dxfId="16129" priority="4210" operator="lessThan">
      <formula>$C$4</formula>
    </cfRule>
  </conditionalFormatting>
  <conditionalFormatting sqref="BK51">
    <cfRule type="cellIs" dxfId="16128" priority="4211" operator="lessThan">
      <formula>$C$4</formula>
    </cfRule>
  </conditionalFormatting>
  <conditionalFormatting sqref="BK51">
    <cfRule type="cellIs" dxfId="16127" priority="4212" operator="lessThan">
      <formula>$C$4</formula>
    </cfRule>
  </conditionalFormatting>
  <conditionalFormatting sqref="BK52">
    <cfRule type="cellIs" dxfId="16126" priority="4213" operator="lessThan">
      <formula>$C$4</formula>
    </cfRule>
  </conditionalFormatting>
  <conditionalFormatting sqref="BK52">
    <cfRule type="cellIs" dxfId="16125" priority="4214" operator="lessThan">
      <formula>$C$4</formula>
    </cfRule>
  </conditionalFormatting>
  <conditionalFormatting sqref="BK53">
    <cfRule type="cellIs" dxfId="16124" priority="4215" operator="lessThan">
      <formula>$C$4</formula>
    </cfRule>
  </conditionalFormatting>
  <conditionalFormatting sqref="BK53">
    <cfRule type="cellIs" dxfId="16123" priority="4216" operator="lessThan">
      <formula>$C$4</formula>
    </cfRule>
  </conditionalFormatting>
  <conditionalFormatting sqref="BK54">
    <cfRule type="cellIs" dxfId="16122" priority="4217" operator="lessThan">
      <formula>$C$4</formula>
    </cfRule>
  </conditionalFormatting>
  <conditionalFormatting sqref="BK54">
    <cfRule type="cellIs" dxfId="16121" priority="4218" operator="lessThan">
      <formula>$C$4</formula>
    </cfRule>
  </conditionalFormatting>
  <conditionalFormatting sqref="BK55">
    <cfRule type="cellIs" dxfId="16120" priority="4219" operator="lessThan">
      <formula>$C$4</formula>
    </cfRule>
  </conditionalFormatting>
  <conditionalFormatting sqref="BK55">
    <cfRule type="cellIs" dxfId="16119" priority="4220" operator="lessThan">
      <formula>$C$4</formula>
    </cfRule>
  </conditionalFormatting>
  <conditionalFormatting sqref="BK56">
    <cfRule type="cellIs" dxfId="16118" priority="4221" operator="lessThan">
      <formula>$C$4</formula>
    </cfRule>
  </conditionalFormatting>
  <conditionalFormatting sqref="BK56">
    <cfRule type="cellIs" dxfId="16117" priority="4222" operator="lessThan">
      <formula>$C$4</formula>
    </cfRule>
  </conditionalFormatting>
  <conditionalFormatting sqref="BK57">
    <cfRule type="cellIs" dxfId="16116" priority="4223" operator="lessThan">
      <formula>$C$4</formula>
    </cfRule>
  </conditionalFormatting>
  <conditionalFormatting sqref="BK57">
    <cfRule type="cellIs" dxfId="16115" priority="4224" operator="lessThan">
      <formula>$C$4</formula>
    </cfRule>
  </conditionalFormatting>
  <conditionalFormatting sqref="BK58">
    <cfRule type="cellIs" dxfId="16114" priority="4225" operator="lessThan">
      <formula>$C$4</formula>
    </cfRule>
  </conditionalFormatting>
  <conditionalFormatting sqref="BK58">
    <cfRule type="cellIs" dxfId="16113" priority="4226" operator="lessThan">
      <formula>$C$4</formula>
    </cfRule>
  </conditionalFormatting>
  <conditionalFormatting sqref="BK59">
    <cfRule type="cellIs" dxfId="16112" priority="4227" operator="lessThan">
      <formula>$C$4</formula>
    </cfRule>
  </conditionalFormatting>
  <conditionalFormatting sqref="BK59">
    <cfRule type="cellIs" dxfId="16111" priority="4228" operator="lessThan">
      <formula>$C$4</formula>
    </cfRule>
  </conditionalFormatting>
  <conditionalFormatting sqref="BK60">
    <cfRule type="cellIs" dxfId="16110" priority="4229" operator="lessThan">
      <formula>$C$4</formula>
    </cfRule>
  </conditionalFormatting>
  <conditionalFormatting sqref="BK60">
    <cfRule type="cellIs" dxfId="16109" priority="4230" operator="lessThan">
      <formula>$C$4</formula>
    </cfRule>
  </conditionalFormatting>
  <conditionalFormatting sqref="BL11">
    <cfRule type="cellIs" dxfId="16108" priority="4231" operator="lessThan">
      <formula>$C$4</formula>
    </cfRule>
  </conditionalFormatting>
  <conditionalFormatting sqref="BL11">
    <cfRule type="cellIs" dxfId="16107" priority="4232" operator="lessThan">
      <formula>$C$4</formula>
    </cfRule>
  </conditionalFormatting>
  <conditionalFormatting sqref="BL12">
    <cfRule type="cellIs" dxfId="16106" priority="4233" operator="lessThan">
      <formula>$C$4</formula>
    </cfRule>
  </conditionalFormatting>
  <conditionalFormatting sqref="BL12">
    <cfRule type="cellIs" dxfId="16105" priority="4234" operator="lessThan">
      <formula>$C$4</formula>
    </cfRule>
  </conditionalFormatting>
  <conditionalFormatting sqref="BL13">
    <cfRule type="cellIs" dxfId="16104" priority="4235" operator="lessThan">
      <formula>$C$4</formula>
    </cfRule>
  </conditionalFormatting>
  <conditionalFormatting sqref="BL13">
    <cfRule type="cellIs" dxfId="16103" priority="4236" operator="lessThan">
      <formula>$C$4</formula>
    </cfRule>
  </conditionalFormatting>
  <conditionalFormatting sqref="BL14">
    <cfRule type="cellIs" dxfId="16102" priority="4237" operator="lessThan">
      <formula>$C$4</formula>
    </cfRule>
  </conditionalFormatting>
  <conditionalFormatting sqref="BL14">
    <cfRule type="cellIs" dxfId="16101" priority="4238" operator="lessThan">
      <formula>$C$4</formula>
    </cfRule>
  </conditionalFormatting>
  <conditionalFormatting sqref="BL15">
    <cfRule type="cellIs" dxfId="16100" priority="4239" operator="lessThan">
      <formula>$C$4</formula>
    </cfRule>
  </conditionalFormatting>
  <conditionalFormatting sqref="BL15">
    <cfRule type="cellIs" dxfId="16099" priority="4240" operator="lessThan">
      <formula>$C$4</formula>
    </cfRule>
  </conditionalFormatting>
  <conditionalFormatting sqref="BL16">
    <cfRule type="cellIs" dxfId="16098" priority="4241" operator="lessThan">
      <formula>$C$4</formula>
    </cfRule>
  </conditionalFormatting>
  <conditionalFormatting sqref="BL16">
    <cfRule type="cellIs" dxfId="16097" priority="4242" operator="lessThan">
      <formula>$C$4</formula>
    </cfRule>
  </conditionalFormatting>
  <conditionalFormatting sqref="BL17">
    <cfRule type="cellIs" dxfId="16096" priority="4243" operator="lessThan">
      <formula>$C$4</formula>
    </cfRule>
  </conditionalFormatting>
  <conditionalFormatting sqref="BL17">
    <cfRule type="cellIs" dxfId="16095" priority="4244" operator="lessThan">
      <formula>$C$4</formula>
    </cfRule>
  </conditionalFormatting>
  <conditionalFormatting sqref="BL18">
    <cfRule type="cellIs" dxfId="16094" priority="4245" operator="lessThan">
      <formula>$C$4</formula>
    </cfRule>
  </conditionalFormatting>
  <conditionalFormatting sqref="BL18">
    <cfRule type="cellIs" dxfId="16093" priority="4246" operator="lessThan">
      <formula>$C$4</formula>
    </cfRule>
  </conditionalFormatting>
  <conditionalFormatting sqref="BL19">
    <cfRule type="cellIs" dxfId="16092" priority="4247" operator="lessThan">
      <formula>$C$4</formula>
    </cfRule>
  </conditionalFormatting>
  <conditionalFormatting sqref="BL19">
    <cfRule type="cellIs" dxfId="16091" priority="4248" operator="lessThan">
      <formula>$C$4</formula>
    </cfRule>
  </conditionalFormatting>
  <conditionalFormatting sqref="BL20">
    <cfRule type="cellIs" dxfId="16090" priority="4249" operator="lessThan">
      <formula>$C$4</formula>
    </cfRule>
  </conditionalFormatting>
  <conditionalFormatting sqref="BL20">
    <cfRule type="cellIs" dxfId="16089" priority="4250" operator="lessThan">
      <formula>$C$4</formula>
    </cfRule>
  </conditionalFormatting>
  <conditionalFormatting sqref="BL21">
    <cfRule type="cellIs" dxfId="16088" priority="4251" operator="lessThan">
      <formula>$C$4</formula>
    </cfRule>
  </conditionalFormatting>
  <conditionalFormatting sqref="BL21">
    <cfRule type="cellIs" dxfId="16087" priority="4252" operator="lessThan">
      <formula>$C$4</formula>
    </cfRule>
  </conditionalFormatting>
  <conditionalFormatting sqref="BL22">
    <cfRule type="cellIs" dxfId="16086" priority="4253" operator="lessThan">
      <formula>$C$4</formula>
    </cfRule>
  </conditionalFormatting>
  <conditionalFormatting sqref="BL22">
    <cfRule type="cellIs" dxfId="16085" priority="4254" operator="lessThan">
      <formula>$C$4</formula>
    </cfRule>
  </conditionalFormatting>
  <conditionalFormatting sqref="BL23">
    <cfRule type="cellIs" dxfId="16084" priority="4255" operator="lessThan">
      <formula>$C$4</formula>
    </cfRule>
  </conditionalFormatting>
  <conditionalFormatting sqref="BL23">
    <cfRule type="cellIs" dxfId="16083" priority="4256" operator="lessThan">
      <formula>$C$4</formula>
    </cfRule>
  </conditionalFormatting>
  <conditionalFormatting sqref="BL24">
    <cfRule type="cellIs" dxfId="16082" priority="4257" operator="lessThan">
      <formula>$C$4</formula>
    </cfRule>
  </conditionalFormatting>
  <conditionalFormatting sqref="BL24">
    <cfRule type="cellIs" dxfId="16081" priority="4258" operator="lessThan">
      <formula>$C$4</formula>
    </cfRule>
  </conditionalFormatting>
  <conditionalFormatting sqref="BL25">
    <cfRule type="cellIs" dxfId="16080" priority="4259" operator="lessThan">
      <formula>$C$4</formula>
    </cfRule>
  </conditionalFormatting>
  <conditionalFormatting sqref="BL25">
    <cfRule type="cellIs" dxfId="16079" priority="4260" operator="lessThan">
      <formula>$C$4</formula>
    </cfRule>
  </conditionalFormatting>
  <conditionalFormatting sqref="BL26">
    <cfRule type="cellIs" dxfId="16078" priority="4261" operator="lessThan">
      <formula>$C$4</formula>
    </cfRule>
  </conditionalFormatting>
  <conditionalFormatting sqref="BL26">
    <cfRule type="cellIs" dxfId="16077" priority="4262" operator="lessThan">
      <formula>$C$4</formula>
    </cfRule>
  </conditionalFormatting>
  <conditionalFormatting sqref="BL27">
    <cfRule type="cellIs" dxfId="16076" priority="4263" operator="lessThan">
      <formula>$C$4</formula>
    </cfRule>
  </conditionalFormatting>
  <conditionalFormatting sqref="BL27">
    <cfRule type="cellIs" dxfId="16075" priority="4264" operator="lessThan">
      <formula>$C$4</formula>
    </cfRule>
  </conditionalFormatting>
  <conditionalFormatting sqref="BL28">
    <cfRule type="cellIs" dxfId="16074" priority="4265" operator="lessThan">
      <formula>$C$4</formula>
    </cfRule>
  </conditionalFormatting>
  <conditionalFormatting sqref="BL28">
    <cfRule type="cellIs" dxfId="16073" priority="4266" operator="lessThan">
      <formula>$C$4</formula>
    </cfRule>
  </conditionalFormatting>
  <conditionalFormatting sqref="BL29">
    <cfRule type="cellIs" dxfId="16072" priority="4267" operator="lessThan">
      <formula>$C$4</formula>
    </cfRule>
  </conditionalFormatting>
  <conditionalFormatting sqref="BL29">
    <cfRule type="cellIs" dxfId="16071" priority="4268" operator="lessThan">
      <formula>$C$4</formula>
    </cfRule>
  </conditionalFormatting>
  <conditionalFormatting sqref="BL30">
    <cfRule type="cellIs" dxfId="16070" priority="4269" operator="lessThan">
      <formula>$C$4</formula>
    </cfRule>
  </conditionalFormatting>
  <conditionalFormatting sqref="BL30">
    <cfRule type="cellIs" dxfId="16069" priority="4270" operator="lessThan">
      <formula>$C$4</formula>
    </cfRule>
  </conditionalFormatting>
  <conditionalFormatting sqref="BL31">
    <cfRule type="cellIs" dxfId="16068" priority="4271" operator="lessThan">
      <formula>$C$4</formula>
    </cfRule>
  </conditionalFormatting>
  <conditionalFormatting sqref="BL31">
    <cfRule type="cellIs" dxfId="16067" priority="4272" operator="lessThan">
      <formula>$C$4</formula>
    </cfRule>
  </conditionalFormatting>
  <conditionalFormatting sqref="BL32">
    <cfRule type="cellIs" dxfId="16066" priority="4273" operator="lessThan">
      <formula>$C$4</formula>
    </cfRule>
  </conditionalFormatting>
  <conditionalFormatting sqref="BL32">
    <cfRule type="cellIs" dxfId="16065" priority="4274" operator="lessThan">
      <formula>$C$4</formula>
    </cfRule>
  </conditionalFormatting>
  <conditionalFormatting sqref="BL33">
    <cfRule type="cellIs" dxfId="16064" priority="4275" operator="lessThan">
      <formula>$C$4</formula>
    </cfRule>
  </conditionalFormatting>
  <conditionalFormatting sqref="BL33">
    <cfRule type="cellIs" dxfId="16063" priority="4276" operator="lessThan">
      <formula>$C$4</formula>
    </cfRule>
  </conditionalFormatting>
  <conditionalFormatting sqref="BL34">
    <cfRule type="cellIs" dxfId="16062" priority="4277" operator="lessThan">
      <formula>$C$4</formula>
    </cfRule>
  </conditionalFormatting>
  <conditionalFormatting sqref="BL34">
    <cfRule type="cellIs" dxfId="16061" priority="4278" operator="lessThan">
      <formula>$C$4</formula>
    </cfRule>
  </conditionalFormatting>
  <conditionalFormatting sqref="BL35">
    <cfRule type="cellIs" dxfId="16060" priority="4279" operator="lessThan">
      <formula>$C$4</formula>
    </cfRule>
  </conditionalFormatting>
  <conditionalFormatting sqref="BL35">
    <cfRule type="cellIs" dxfId="16059" priority="4280" operator="lessThan">
      <formula>$C$4</formula>
    </cfRule>
  </conditionalFormatting>
  <conditionalFormatting sqref="BL36">
    <cfRule type="cellIs" dxfId="16058" priority="4281" operator="lessThan">
      <formula>$C$4</formula>
    </cfRule>
  </conditionalFormatting>
  <conditionalFormatting sqref="BL36">
    <cfRule type="cellIs" dxfId="16057" priority="4282" operator="lessThan">
      <formula>$C$4</formula>
    </cfRule>
  </conditionalFormatting>
  <conditionalFormatting sqref="BL37">
    <cfRule type="cellIs" dxfId="16056" priority="4283" operator="lessThan">
      <formula>$C$4</formula>
    </cfRule>
  </conditionalFormatting>
  <conditionalFormatting sqref="BL37">
    <cfRule type="cellIs" dxfId="16055" priority="4284" operator="lessThan">
      <formula>$C$4</formula>
    </cfRule>
  </conditionalFormatting>
  <conditionalFormatting sqref="BL38">
    <cfRule type="cellIs" dxfId="16054" priority="4285" operator="lessThan">
      <formula>$C$4</formula>
    </cfRule>
  </conditionalFormatting>
  <conditionalFormatting sqref="BL38">
    <cfRule type="cellIs" dxfId="16053" priority="4286" operator="lessThan">
      <formula>$C$4</formula>
    </cfRule>
  </conditionalFormatting>
  <conditionalFormatting sqref="BL39">
    <cfRule type="cellIs" dxfId="16052" priority="4287" operator="lessThan">
      <formula>$C$4</formula>
    </cfRule>
  </conditionalFormatting>
  <conditionalFormatting sqref="BL39">
    <cfRule type="cellIs" dxfId="16051" priority="4288" operator="lessThan">
      <formula>$C$4</formula>
    </cfRule>
  </conditionalFormatting>
  <conditionalFormatting sqref="BL40">
    <cfRule type="cellIs" dxfId="16050" priority="4289" operator="lessThan">
      <formula>$C$4</formula>
    </cfRule>
  </conditionalFormatting>
  <conditionalFormatting sqref="BL40">
    <cfRule type="cellIs" dxfId="16049" priority="4290" operator="lessThan">
      <formula>$C$4</formula>
    </cfRule>
  </conditionalFormatting>
  <conditionalFormatting sqref="BL41">
    <cfRule type="cellIs" dxfId="16048" priority="4291" operator="lessThan">
      <formula>$C$4</formula>
    </cfRule>
  </conditionalFormatting>
  <conditionalFormatting sqref="BL41">
    <cfRule type="cellIs" dxfId="16047" priority="4292" operator="lessThan">
      <formula>$C$4</formula>
    </cfRule>
  </conditionalFormatting>
  <conditionalFormatting sqref="BL42">
    <cfRule type="cellIs" dxfId="16046" priority="4293" operator="lessThan">
      <formula>$C$4</formula>
    </cfRule>
  </conditionalFormatting>
  <conditionalFormatting sqref="BL42">
    <cfRule type="cellIs" dxfId="16045" priority="4294" operator="lessThan">
      <formula>$C$4</formula>
    </cfRule>
  </conditionalFormatting>
  <conditionalFormatting sqref="BL43">
    <cfRule type="cellIs" dxfId="16044" priority="4295" operator="lessThan">
      <formula>$C$4</formula>
    </cfRule>
  </conditionalFormatting>
  <conditionalFormatting sqref="BL43">
    <cfRule type="cellIs" dxfId="16043" priority="4296" operator="lessThan">
      <formula>$C$4</formula>
    </cfRule>
  </conditionalFormatting>
  <conditionalFormatting sqref="BL44">
    <cfRule type="cellIs" dxfId="16042" priority="4297" operator="lessThan">
      <formula>$C$4</formula>
    </cfRule>
  </conditionalFormatting>
  <conditionalFormatting sqref="BL44">
    <cfRule type="cellIs" dxfId="16041" priority="4298" operator="lessThan">
      <formula>$C$4</formula>
    </cfRule>
  </conditionalFormatting>
  <conditionalFormatting sqref="BL45">
    <cfRule type="cellIs" dxfId="16040" priority="4299" operator="lessThan">
      <formula>$C$4</formula>
    </cfRule>
  </conditionalFormatting>
  <conditionalFormatting sqref="BL45">
    <cfRule type="cellIs" dxfId="16039" priority="4300" operator="lessThan">
      <formula>$C$4</formula>
    </cfRule>
  </conditionalFormatting>
  <conditionalFormatting sqref="BL46">
    <cfRule type="cellIs" dxfId="16038" priority="4301" operator="lessThan">
      <formula>$C$4</formula>
    </cfRule>
  </conditionalFormatting>
  <conditionalFormatting sqref="BL46">
    <cfRule type="cellIs" dxfId="16037" priority="4302" operator="lessThan">
      <formula>$C$4</formula>
    </cfRule>
  </conditionalFormatting>
  <conditionalFormatting sqref="BL47">
    <cfRule type="cellIs" dxfId="16036" priority="4303" operator="lessThan">
      <formula>$C$4</formula>
    </cfRule>
  </conditionalFormatting>
  <conditionalFormatting sqref="BL47">
    <cfRule type="cellIs" dxfId="16035" priority="4304" operator="lessThan">
      <formula>$C$4</formula>
    </cfRule>
  </conditionalFormatting>
  <conditionalFormatting sqref="BL48">
    <cfRule type="cellIs" dxfId="16034" priority="4305" operator="lessThan">
      <formula>$C$4</formula>
    </cfRule>
  </conditionalFormatting>
  <conditionalFormatting sqref="BL48">
    <cfRule type="cellIs" dxfId="16033" priority="4306" operator="lessThan">
      <formula>$C$4</formula>
    </cfRule>
  </conditionalFormatting>
  <conditionalFormatting sqref="BL49">
    <cfRule type="cellIs" dxfId="16032" priority="4307" operator="lessThan">
      <formula>$C$4</formula>
    </cfRule>
  </conditionalFormatting>
  <conditionalFormatting sqref="BL49">
    <cfRule type="cellIs" dxfId="16031" priority="4308" operator="lessThan">
      <formula>$C$4</formula>
    </cfRule>
  </conditionalFormatting>
  <conditionalFormatting sqref="BL50">
    <cfRule type="cellIs" dxfId="16030" priority="4309" operator="lessThan">
      <formula>$C$4</formula>
    </cfRule>
  </conditionalFormatting>
  <conditionalFormatting sqref="BL50">
    <cfRule type="cellIs" dxfId="16029" priority="4310" operator="lessThan">
      <formula>$C$4</formula>
    </cfRule>
  </conditionalFormatting>
  <conditionalFormatting sqref="BL51">
    <cfRule type="cellIs" dxfId="16028" priority="4311" operator="lessThan">
      <formula>$C$4</formula>
    </cfRule>
  </conditionalFormatting>
  <conditionalFormatting sqref="BL51">
    <cfRule type="cellIs" dxfId="16027" priority="4312" operator="lessThan">
      <formula>$C$4</formula>
    </cfRule>
  </conditionalFormatting>
  <conditionalFormatting sqref="BL52">
    <cfRule type="cellIs" dxfId="16026" priority="4313" operator="lessThan">
      <formula>$C$4</formula>
    </cfRule>
  </conditionalFormatting>
  <conditionalFormatting sqref="BL52">
    <cfRule type="cellIs" dxfId="16025" priority="4314" operator="lessThan">
      <formula>$C$4</formula>
    </cfRule>
  </conditionalFormatting>
  <conditionalFormatting sqref="BL53">
    <cfRule type="cellIs" dxfId="16024" priority="4315" operator="lessThan">
      <formula>$C$4</formula>
    </cfRule>
  </conditionalFormatting>
  <conditionalFormatting sqref="BL53">
    <cfRule type="cellIs" dxfId="16023" priority="4316" operator="lessThan">
      <formula>$C$4</formula>
    </cfRule>
  </conditionalFormatting>
  <conditionalFormatting sqref="BL54">
    <cfRule type="cellIs" dxfId="16022" priority="4317" operator="lessThan">
      <formula>$C$4</formula>
    </cfRule>
  </conditionalFormatting>
  <conditionalFormatting sqref="BL54">
    <cfRule type="cellIs" dxfId="16021" priority="4318" operator="lessThan">
      <formula>$C$4</formula>
    </cfRule>
  </conditionalFormatting>
  <conditionalFormatting sqref="BL55">
    <cfRule type="cellIs" dxfId="16020" priority="4319" operator="lessThan">
      <formula>$C$4</formula>
    </cfRule>
  </conditionalFormatting>
  <conditionalFormatting sqref="BL55">
    <cfRule type="cellIs" dxfId="16019" priority="4320" operator="lessThan">
      <formula>$C$4</formula>
    </cfRule>
  </conditionalFormatting>
  <conditionalFormatting sqref="BL56">
    <cfRule type="cellIs" dxfId="16018" priority="4321" operator="lessThan">
      <formula>$C$4</formula>
    </cfRule>
  </conditionalFormatting>
  <conditionalFormatting sqref="BL56">
    <cfRule type="cellIs" dxfId="16017" priority="4322" operator="lessThan">
      <formula>$C$4</formula>
    </cfRule>
  </conditionalFormatting>
  <conditionalFormatting sqref="BL57">
    <cfRule type="cellIs" dxfId="16016" priority="4323" operator="lessThan">
      <formula>$C$4</formula>
    </cfRule>
  </conditionalFormatting>
  <conditionalFormatting sqref="BL57">
    <cfRule type="cellIs" dxfId="16015" priority="4324" operator="lessThan">
      <formula>$C$4</formula>
    </cfRule>
  </conditionalFormatting>
  <conditionalFormatting sqref="BL58">
    <cfRule type="cellIs" dxfId="16014" priority="4325" operator="lessThan">
      <formula>$C$4</formula>
    </cfRule>
  </conditionalFormatting>
  <conditionalFormatting sqref="BL58">
    <cfRule type="cellIs" dxfId="16013" priority="4326" operator="lessThan">
      <formula>$C$4</formula>
    </cfRule>
  </conditionalFormatting>
  <conditionalFormatting sqref="BL59">
    <cfRule type="cellIs" dxfId="16012" priority="4327" operator="lessThan">
      <formula>$C$4</formula>
    </cfRule>
  </conditionalFormatting>
  <conditionalFormatting sqref="BL59">
    <cfRule type="cellIs" dxfId="16011" priority="4328" operator="lessThan">
      <formula>$C$4</formula>
    </cfRule>
  </conditionalFormatting>
  <conditionalFormatting sqref="BL60">
    <cfRule type="cellIs" dxfId="16010" priority="4329" operator="lessThan">
      <formula>$C$4</formula>
    </cfRule>
  </conditionalFormatting>
  <conditionalFormatting sqref="BL60">
    <cfRule type="cellIs" dxfId="16009" priority="4330" operator="lessThan">
      <formula>$C$4</formula>
    </cfRule>
  </conditionalFormatting>
  <conditionalFormatting sqref="BM11">
    <cfRule type="cellIs" dxfId="16008" priority="4331" operator="lessThan">
      <formula>$C$4</formula>
    </cfRule>
  </conditionalFormatting>
  <conditionalFormatting sqref="BM11">
    <cfRule type="cellIs" dxfId="16007" priority="4332" operator="lessThan">
      <formula>$C$4</formula>
    </cfRule>
  </conditionalFormatting>
  <conditionalFormatting sqref="BM12">
    <cfRule type="cellIs" dxfId="16006" priority="4333" operator="lessThan">
      <formula>$C$4</formula>
    </cfRule>
  </conditionalFormatting>
  <conditionalFormatting sqref="BM12">
    <cfRule type="cellIs" dxfId="16005" priority="4334" operator="lessThan">
      <formula>$C$4</formula>
    </cfRule>
  </conditionalFormatting>
  <conditionalFormatting sqref="BM13">
    <cfRule type="cellIs" dxfId="16004" priority="4335" operator="lessThan">
      <formula>$C$4</formula>
    </cfRule>
  </conditionalFormatting>
  <conditionalFormatting sqref="BM13">
    <cfRule type="cellIs" dxfId="16003" priority="4336" operator="lessThan">
      <formula>$C$4</formula>
    </cfRule>
  </conditionalFormatting>
  <conditionalFormatting sqref="BM14">
    <cfRule type="cellIs" dxfId="16002" priority="4337" operator="lessThan">
      <formula>$C$4</formula>
    </cfRule>
  </conditionalFormatting>
  <conditionalFormatting sqref="BM14">
    <cfRule type="cellIs" dxfId="16001" priority="4338" operator="lessThan">
      <formula>$C$4</formula>
    </cfRule>
  </conditionalFormatting>
  <conditionalFormatting sqref="BM15">
    <cfRule type="cellIs" dxfId="16000" priority="4339" operator="lessThan">
      <formula>$C$4</formula>
    </cfRule>
  </conditionalFormatting>
  <conditionalFormatting sqref="BM15">
    <cfRule type="cellIs" dxfId="15999" priority="4340" operator="lessThan">
      <formula>$C$4</formula>
    </cfRule>
  </conditionalFormatting>
  <conditionalFormatting sqref="BM16">
    <cfRule type="cellIs" dxfId="15998" priority="4341" operator="lessThan">
      <formula>$C$4</formula>
    </cfRule>
  </conditionalFormatting>
  <conditionalFormatting sqref="BM16">
    <cfRule type="cellIs" dxfId="15997" priority="4342" operator="lessThan">
      <formula>$C$4</formula>
    </cfRule>
  </conditionalFormatting>
  <conditionalFormatting sqref="BM17">
    <cfRule type="cellIs" dxfId="15996" priority="4343" operator="lessThan">
      <formula>$C$4</formula>
    </cfRule>
  </conditionalFormatting>
  <conditionalFormatting sqref="BM17">
    <cfRule type="cellIs" dxfId="15995" priority="4344" operator="lessThan">
      <formula>$C$4</formula>
    </cfRule>
  </conditionalFormatting>
  <conditionalFormatting sqref="BM18">
    <cfRule type="cellIs" dxfId="15994" priority="4345" operator="lessThan">
      <formula>$C$4</formula>
    </cfRule>
  </conditionalFormatting>
  <conditionalFormatting sqref="BM18">
    <cfRule type="cellIs" dxfId="15993" priority="4346" operator="lessThan">
      <formula>$C$4</formula>
    </cfRule>
  </conditionalFormatting>
  <conditionalFormatting sqref="BM19">
    <cfRule type="cellIs" dxfId="15992" priority="4347" operator="lessThan">
      <formula>$C$4</formula>
    </cfRule>
  </conditionalFormatting>
  <conditionalFormatting sqref="BM19">
    <cfRule type="cellIs" dxfId="15991" priority="4348" operator="lessThan">
      <formula>$C$4</formula>
    </cfRule>
  </conditionalFormatting>
  <conditionalFormatting sqref="BM20">
    <cfRule type="cellIs" dxfId="15990" priority="4349" operator="lessThan">
      <formula>$C$4</formula>
    </cfRule>
  </conditionalFormatting>
  <conditionalFormatting sqref="BM20">
    <cfRule type="cellIs" dxfId="15989" priority="4350" operator="lessThan">
      <formula>$C$4</formula>
    </cfRule>
  </conditionalFormatting>
  <conditionalFormatting sqref="BM21">
    <cfRule type="cellIs" dxfId="15988" priority="4351" operator="lessThan">
      <formula>$C$4</formula>
    </cfRule>
  </conditionalFormatting>
  <conditionalFormatting sqref="BM21">
    <cfRule type="cellIs" dxfId="15987" priority="4352" operator="lessThan">
      <formula>$C$4</formula>
    </cfRule>
  </conditionalFormatting>
  <conditionalFormatting sqref="BM22">
    <cfRule type="cellIs" dxfId="15986" priority="4353" operator="lessThan">
      <formula>$C$4</formula>
    </cfRule>
  </conditionalFormatting>
  <conditionalFormatting sqref="BM22">
    <cfRule type="cellIs" dxfId="15985" priority="4354" operator="lessThan">
      <formula>$C$4</formula>
    </cfRule>
  </conditionalFormatting>
  <conditionalFormatting sqref="BM23">
    <cfRule type="cellIs" dxfId="15984" priority="4355" operator="lessThan">
      <formula>$C$4</formula>
    </cfRule>
  </conditionalFormatting>
  <conditionalFormatting sqref="BM23">
    <cfRule type="cellIs" dxfId="15983" priority="4356" operator="lessThan">
      <formula>$C$4</formula>
    </cfRule>
  </conditionalFormatting>
  <conditionalFormatting sqref="BM24">
    <cfRule type="cellIs" dxfId="15982" priority="4357" operator="lessThan">
      <formula>$C$4</formula>
    </cfRule>
  </conditionalFormatting>
  <conditionalFormatting sqref="BM24">
    <cfRule type="cellIs" dxfId="15981" priority="4358" operator="lessThan">
      <formula>$C$4</formula>
    </cfRule>
  </conditionalFormatting>
  <conditionalFormatting sqref="BM25">
    <cfRule type="cellIs" dxfId="15980" priority="4359" operator="lessThan">
      <formula>$C$4</formula>
    </cfRule>
  </conditionalFormatting>
  <conditionalFormatting sqref="BM25">
    <cfRule type="cellIs" dxfId="15979" priority="4360" operator="lessThan">
      <formula>$C$4</formula>
    </cfRule>
  </conditionalFormatting>
  <conditionalFormatting sqref="BM26">
    <cfRule type="cellIs" dxfId="15978" priority="4361" operator="lessThan">
      <formula>$C$4</formula>
    </cfRule>
  </conditionalFormatting>
  <conditionalFormatting sqref="BM26">
    <cfRule type="cellIs" dxfId="15977" priority="4362" operator="lessThan">
      <formula>$C$4</formula>
    </cfRule>
  </conditionalFormatting>
  <conditionalFormatting sqref="BM27">
    <cfRule type="cellIs" dxfId="15976" priority="4363" operator="lessThan">
      <formula>$C$4</formula>
    </cfRule>
  </conditionalFormatting>
  <conditionalFormatting sqref="BM27">
    <cfRule type="cellIs" dxfId="15975" priority="4364" operator="lessThan">
      <formula>$C$4</formula>
    </cfRule>
  </conditionalFormatting>
  <conditionalFormatting sqref="BM28">
    <cfRule type="cellIs" dxfId="15974" priority="4365" operator="lessThan">
      <formula>$C$4</formula>
    </cfRule>
  </conditionalFormatting>
  <conditionalFormatting sqref="BM28">
    <cfRule type="cellIs" dxfId="15973" priority="4366" operator="lessThan">
      <formula>$C$4</formula>
    </cfRule>
  </conditionalFormatting>
  <conditionalFormatting sqref="BM29">
    <cfRule type="cellIs" dxfId="15972" priority="4367" operator="lessThan">
      <formula>$C$4</formula>
    </cfRule>
  </conditionalFormatting>
  <conditionalFormatting sqref="BM29">
    <cfRule type="cellIs" dxfId="15971" priority="4368" operator="lessThan">
      <formula>$C$4</formula>
    </cfRule>
  </conditionalFormatting>
  <conditionalFormatting sqref="BM30">
    <cfRule type="cellIs" dxfId="15970" priority="4369" operator="lessThan">
      <formula>$C$4</formula>
    </cfRule>
  </conditionalFormatting>
  <conditionalFormatting sqref="BM30">
    <cfRule type="cellIs" dxfId="15969" priority="4370" operator="lessThan">
      <formula>$C$4</formula>
    </cfRule>
  </conditionalFormatting>
  <conditionalFormatting sqref="BM31">
    <cfRule type="cellIs" dxfId="15968" priority="4371" operator="lessThan">
      <formula>$C$4</formula>
    </cfRule>
  </conditionalFormatting>
  <conditionalFormatting sqref="BM31">
    <cfRule type="cellIs" dxfId="15967" priority="4372" operator="lessThan">
      <formula>$C$4</formula>
    </cfRule>
  </conditionalFormatting>
  <conditionalFormatting sqref="BM32">
    <cfRule type="cellIs" dxfId="15966" priority="4373" operator="lessThan">
      <formula>$C$4</formula>
    </cfRule>
  </conditionalFormatting>
  <conditionalFormatting sqref="BM32">
    <cfRule type="cellIs" dxfId="15965" priority="4374" operator="lessThan">
      <formula>$C$4</formula>
    </cfRule>
  </conditionalFormatting>
  <conditionalFormatting sqref="BM33">
    <cfRule type="cellIs" dxfId="15964" priority="4375" operator="lessThan">
      <formula>$C$4</formula>
    </cfRule>
  </conditionalFormatting>
  <conditionalFormatting sqref="BM33">
    <cfRule type="cellIs" dxfId="15963" priority="4376" operator="lessThan">
      <formula>$C$4</formula>
    </cfRule>
  </conditionalFormatting>
  <conditionalFormatting sqref="BM34">
    <cfRule type="cellIs" dxfId="15962" priority="4377" operator="lessThan">
      <formula>$C$4</formula>
    </cfRule>
  </conditionalFormatting>
  <conditionalFormatting sqref="BM34">
    <cfRule type="cellIs" dxfId="15961" priority="4378" operator="lessThan">
      <formula>$C$4</formula>
    </cfRule>
  </conditionalFormatting>
  <conditionalFormatting sqref="BM35">
    <cfRule type="cellIs" dxfId="15960" priority="4379" operator="lessThan">
      <formula>$C$4</formula>
    </cfRule>
  </conditionalFormatting>
  <conditionalFormatting sqref="BM35">
    <cfRule type="cellIs" dxfId="15959" priority="4380" operator="lessThan">
      <formula>$C$4</formula>
    </cfRule>
  </conditionalFormatting>
  <conditionalFormatting sqref="BM36">
    <cfRule type="cellIs" dxfId="15958" priority="4381" operator="lessThan">
      <formula>$C$4</formula>
    </cfRule>
  </conditionalFormatting>
  <conditionalFormatting sqref="BM36">
    <cfRule type="cellIs" dxfId="15957" priority="4382" operator="lessThan">
      <formula>$C$4</formula>
    </cfRule>
  </conditionalFormatting>
  <conditionalFormatting sqref="BM37">
    <cfRule type="cellIs" dxfId="15956" priority="4383" operator="lessThan">
      <formula>$C$4</formula>
    </cfRule>
  </conditionalFormatting>
  <conditionalFormatting sqref="BM37">
    <cfRule type="cellIs" dxfId="15955" priority="4384" operator="lessThan">
      <formula>$C$4</formula>
    </cfRule>
  </conditionalFormatting>
  <conditionalFormatting sqref="BM38">
    <cfRule type="cellIs" dxfId="15954" priority="4385" operator="lessThan">
      <formula>$C$4</formula>
    </cfRule>
  </conditionalFormatting>
  <conditionalFormatting sqref="BM38">
    <cfRule type="cellIs" dxfId="15953" priority="4386" operator="lessThan">
      <formula>$C$4</formula>
    </cfRule>
  </conditionalFormatting>
  <conditionalFormatting sqref="BM39">
    <cfRule type="cellIs" dxfId="15952" priority="4387" operator="lessThan">
      <formula>$C$4</formula>
    </cfRule>
  </conditionalFormatting>
  <conditionalFormatting sqref="BM39">
    <cfRule type="cellIs" dxfId="15951" priority="4388" operator="lessThan">
      <formula>$C$4</formula>
    </cfRule>
  </conditionalFormatting>
  <conditionalFormatting sqref="BM40">
    <cfRule type="cellIs" dxfId="15950" priority="4389" operator="lessThan">
      <formula>$C$4</formula>
    </cfRule>
  </conditionalFormatting>
  <conditionalFormatting sqref="BM40">
    <cfRule type="cellIs" dxfId="15949" priority="4390" operator="lessThan">
      <formula>$C$4</formula>
    </cfRule>
  </conditionalFormatting>
  <conditionalFormatting sqref="BM41">
    <cfRule type="cellIs" dxfId="15948" priority="4391" operator="lessThan">
      <formula>$C$4</formula>
    </cfRule>
  </conditionalFormatting>
  <conditionalFormatting sqref="BM41">
    <cfRule type="cellIs" dxfId="15947" priority="4392" operator="lessThan">
      <formula>$C$4</formula>
    </cfRule>
  </conditionalFormatting>
  <conditionalFormatting sqref="BM42">
    <cfRule type="cellIs" dxfId="15946" priority="4393" operator="lessThan">
      <formula>$C$4</formula>
    </cfRule>
  </conditionalFormatting>
  <conditionalFormatting sqref="BM42">
    <cfRule type="cellIs" dxfId="15945" priority="4394" operator="lessThan">
      <formula>$C$4</formula>
    </cfRule>
  </conditionalFormatting>
  <conditionalFormatting sqref="BM43">
    <cfRule type="cellIs" dxfId="15944" priority="4395" operator="lessThan">
      <formula>$C$4</formula>
    </cfRule>
  </conditionalFormatting>
  <conditionalFormatting sqref="BM43">
    <cfRule type="cellIs" dxfId="15943" priority="4396" operator="lessThan">
      <formula>$C$4</formula>
    </cfRule>
  </conditionalFormatting>
  <conditionalFormatting sqref="BM44">
    <cfRule type="cellIs" dxfId="15942" priority="4397" operator="lessThan">
      <formula>$C$4</formula>
    </cfRule>
  </conditionalFormatting>
  <conditionalFormatting sqref="BM44">
    <cfRule type="cellIs" dxfId="15941" priority="4398" operator="lessThan">
      <formula>$C$4</formula>
    </cfRule>
  </conditionalFormatting>
  <conditionalFormatting sqref="BM45">
    <cfRule type="cellIs" dxfId="15940" priority="4399" operator="lessThan">
      <formula>$C$4</formula>
    </cfRule>
  </conditionalFormatting>
  <conditionalFormatting sqref="BM45">
    <cfRule type="cellIs" dxfId="15939" priority="4400" operator="lessThan">
      <formula>$C$4</formula>
    </cfRule>
  </conditionalFormatting>
  <conditionalFormatting sqref="BM46">
    <cfRule type="cellIs" dxfId="15938" priority="4401" operator="lessThan">
      <formula>$C$4</formula>
    </cfRule>
  </conditionalFormatting>
  <conditionalFormatting sqref="BM46">
    <cfRule type="cellIs" dxfId="15937" priority="4402" operator="lessThan">
      <formula>$C$4</formula>
    </cfRule>
  </conditionalFormatting>
  <conditionalFormatting sqref="BM47">
    <cfRule type="cellIs" dxfId="15936" priority="4403" operator="lessThan">
      <formula>$C$4</formula>
    </cfRule>
  </conditionalFormatting>
  <conditionalFormatting sqref="BM47">
    <cfRule type="cellIs" dxfId="15935" priority="4404" operator="lessThan">
      <formula>$C$4</formula>
    </cfRule>
  </conditionalFormatting>
  <conditionalFormatting sqref="BM48">
    <cfRule type="cellIs" dxfId="15934" priority="4405" operator="lessThan">
      <formula>$C$4</formula>
    </cfRule>
  </conditionalFormatting>
  <conditionalFormatting sqref="BM48">
    <cfRule type="cellIs" dxfId="15933" priority="4406" operator="lessThan">
      <formula>$C$4</formula>
    </cfRule>
  </conditionalFormatting>
  <conditionalFormatting sqref="BM49">
    <cfRule type="cellIs" dxfId="15932" priority="4407" operator="lessThan">
      <formula>$C$4</formula>
    </cfRule>
  </conditionalFormatting>
  <conditionalFormatting sqref="BM49">
    <cfRule type="cellIs" dxfId="15931" priority="4408" operator="lessThan">
      <formula>$C$4</formula>
    </cfRule>
  </conditionalFormatting>
  <conditionalFormatting sqref="BM50">
    <cfRule type="cellIs" dxfId="15930" priority="4409" operator="lessThan">
      <formula>$C$4</formula>
    </cfRule>
  </conditionalFormatting>
  <conditionalFormatting sqref="BM50">
    <cfRule type="cellIs" dxfId="15929" priority="4410" operator="lessThan">
      <formula>$C$4</formula>
    </cfRule>
  </conditionalFormatting>
  <conditionalFormatting sqref="BM51">
    <cfRule type="cellIs" dxfId="15928" priority="4411" operator="lessThan">
      <formula>$C$4</formula>
    </cfRule>
  </conditionalFormatting>
  <conditionalFormatting sqref="BM51">
    <cfRule type="cellIs" dxfId="15927" priority="4412" operator="lessThan">
      <formula>$C$4</formula>
    </cfRule>
  </conditionalFormatting>
  <conditionalFormatting sqref="BM52">
    <cfRule type="cellIs" dxfId="15926" priority="4413" operator="lessThan">
      <formula>$C$4</formula>
    </cfRule>
  </conditionalFormatting>
  <conditionalFormatting sqref="BM52">
    <cfRule type="cellIs" dxfId="15925" priority="4414" operator="lessThan">
      <formula>$C$4</formula>
    </cfRule>
  </conditionalFormatting>
  <conditionalFormatting sqref="BM53">
    <cfRule type="cellIs" dxfId="15924" priority="4415" operator="lessThan">
      <formula>$C$4</formula>
    </cfRule>
  </conditionalFormatting>
  <conditionalFormatting sqref="BM53">
    <cfRule type="cellIs" dxfId="15923" priority="4416" operator="lessThan">
      <formula>$C$4</formula>
    </cfRule>
  </conditionalFormatting>
  <conditionalFormatting sqref="BM54">
    <cfRule type="cellIs" dxfId="15922" priority="4417" operator="lessThan">
      <formula>$C$4</formula>
    </cfRule>
  </conditionalFormatting>
  <conditionalFormatting sqref="BM54">
    <cfRule type="cellIs" dxfId="15921" priority="4418" operator="lessThan">
      <formula>$C$4</formula>
    </cfRule>
  </conditionalFormatting>
  <conditionalFormatting sqref="BM55">
    <cfRule type="cellIs" dxfId="15920" priority="4419" operator="lessThan">
      <formula>$C$4</formula>
    </cfRule>
  </conditionalFormatting>
  <conditionalFormatting sqref="BM55">
    <cfRule type="cellIs" dxfId="15919" priority="4420" operator="lessThan">
      <formula>$C$4</formula>
    </cfRule>
  </conditionalFormatting>
  <conditionalFormatting sqref="BM56">
    <cfRule type="cellIs" dxfId="15918" priority="4421" operator="lessThan">
      <formula>$C$4</formula>
    </cfRule>
  </conditionalFormatting>
  <conditionalFormatting sqref="BM56">
    <cfRule type="cellIs" dxfId="15917" priority="4422" operator="lessThan">
      <formula>$C$4</formula>
    </cfRule>
  </conditionalFormatting>
  <conditionalFormatting sqref="BM57">
    <cfRule type="cellIs" dxfId="15916" priority="4423" operator="lessThan">
      <formula>$C$4</formula>
    </cfRule>
  </conditionalFormatting>
  <conditionalFormatting sqref="BM57">
    <cfRule type="cellIs" dxfId="15915" priority="4424" operator="lessThan">
      <formula>$C$4</formula>
    </cfRule>
  </conditionalFormatting>
  <conditionalFormatting sqref="BM58">
    <cfRule type="cellIs" dxfId="15914" priority="4425" operator="lessThan">
      <formula>$C$4</formula>
    </cfRule>
  </conditionalFormatting>
  <conditionalFormatting sqref="BM58">
    <cfRule type="cellIs" dxfId="15913" priority="4426" operator="lessThan">
      <formula>$C$4</formula>
    </cfRule>
  </conditionalFormatting>
  <conditionalFormatting sqref="BM59">
    <cfRule type="cellIs" dxfId="15912" priority="4427" operator="lessThan">
      <formula>$C$4</formula>
    </cfRule>
  </conditionalFormatting>
  <conditionalFormatting sqref="BM59">
    <cfRule type="cellIs" dxfId="15911" priority="4428" operator="lessThan">
      <formula>$C$4</formula>
    </cfRule>
  </conditionalFormatting>
  <conditionalFormatting sqref="BM60">
    <cfRule type="cellIs" dxfId="15910" priority="4429" operator="lessThan">
      <formula>$C$4</formula>
    </cfRule>
  </conditionalFormatting>
  <conditionalFormatting sqref="BM60">
    <cfRule type="cellIs" dxfId="15909" priority="4430" operator="lessThan">
      <formula>$C$4</formula>
    </cfRule>
  </conditionalFormatting>
  <conditionalFormatting sqref="BN11">
    <cfRule type="cellIs" dxfId="15908" priority="4431" operator="lessThan">
      <formula>$C$4</formula>
    </cfRule>
  </conditionalFormatting>
  <conditionalFormatting sqref="BN11">
    <cfRule type="cellIs" dxfId="15907" priority="4432" operator="lessThan">
      <formula>$C$4</formula>
    </cfRule>
  </conditionalFormatting>
  <conditionalFormatting sqref="BN12">
    <cfRule type="cellIs" dxfId="15906" priority="4433" operator="lessThan">
      <formula>$C$4</formula>
    </cfRule>
  </conditionalFormatting>
  <conditionalFormatting sqref="BN12">
    <cfRule type="cellIs" dxfId="15905" priority="4434" operator="lessThan">
      <formula>$C$4</formula>
    </cfRule>
  </conditionalFormatting>
  <conditionalFormatting sqref="BN13">
    <cfRule type="cellIs" dxfId="15904" priority="4435" operator="lessThan">
      <formula>$C$4</formula>
    </cfRule>
  </conditionalFormatting>
  <conditionalFormatting sqref="BN13">
    <cfRule type="cellIs" dxfId="15903" priority="4436" operator="lessThan">
      <formula>$C$4</formula>
    </cfRule>
  </conditionalFormatting>
  <conditionalFormatting sqref="BN14">
    <cfRule type="cellIs" dxfId="15902" priority="4437" operator="lessThan">
      <formula>$C$4</formula>
    </cfRule>
  </conditionalFormatting>
  <conditionalFormatting sqref="BN14">
    <cfRule type="cellIs" dxfId="15901" priority="4438" operator="lessThan">
      <formula>$C$4</formula>
    </cfRule>
  </conditionalFormatting>
  <conditionalFormatting sqref="BN15">
    <cfRule type="cellIs" dxfId="15900" priority="4439" operator="lessThan">
      <formula>$C$4</formula>
    </cfRule>
  </conditionalFormatting>
  <conditionalFormatting sqref="BN15">
    <cfRule type="cellIs" dxfId="15899" priority="4440" operator="lessThan">
      <formula>$C$4</formula>
    </cfRule>
  </conditionalFormatting>
  <conditionalFormatting sqref="BN16">
    <cfRule type="cellIs" dxfId="15898" priority="4441" operator="lessThan">
      <formula>$C$4</formula>
    </cfRule>
  </conditionalFormatting>
  <conditionalFormatting sqref="BN16">
    <cfRule type="cellIs" dxfId="15897" priority="4442" operator="lessThan">
      <formula>$C$4</formula>
    </cfRule>
  </conditionalFormatting>
  <conditionalFormatting sqref="BN17">
    <cfRule type="cellIs" dxfId="15896" priority="4443" operator="lessThan">
      <formula>$C$4</formula>
    </cfRule>
  </conditionalFormatting>
  <conditionalFormatting sqref="BN17">
    <cfRule type="cellIs" dxfId="15895" priority="4444" operator="lessThan">
      <formula>$C$4</formula>
    </cfRule>
  </conditionalFormatting>
  <conditionalFormatting sqref="BN18">
    <cfRule type="cellIs" dxfId="15894" priority="4445" operator="lessThan">
      <formula>$C$4</formula>
    </cfRule>
  </conditionalFormatting>
  <conditionalFormatting sqref="BN18">
    <cfRule type="cellIs" dxfId="15893" priority="4446" operator="lessThan">
      <formula>$C$4</formula>
    </cfRule>
  </conditionalFormatting>
  <conditionalFormatting sqref="BN19">
    <cfRule type="cellIs" dxfId="15892" priority="4447" operator="lessThan">
      <formula>$C$4</formula>
    </cfRule>
  </conditionalFormatting>
  <conditionalFormatting sqref="BN19">
    <cfRule type="cellIs" dxfId="15891" priority="4448" operator="lessThan">
      <formula>$C$4</formula>
    </cfRule>
  </conditionalFormatting>
  <conditionalFormatting sqref="BN20">
    <cfRule type="cellIs" dxfId="15890" priority="4449" operator="lessThan">
      <formula>$C$4</formula>
    </cfRule>
  </conditionalFormatting>
  <conditionalFormatting sqref="BN20">
    <cfRule type="cellIs" dxfId="15889" priority="4450" operator="lessThan">
      <formula>$C$4</formula>
    </cfRule>
  </conditionalFormatting>
  <conditionalFormatting sqref="BN21">
    <cfRule type="cellIs" dxfId="15888" priority="4451" operator="lessThan">
      <formula>$C$4</formula>
    </cfRule>
  </conditionalFormatting>
  <conditionalFormatting sqref="BN21">
    <cfRule type="cellIs" dxfId="15887" priority="4452" operator="lessThan">
      <formula>$C$4</formula>
    </cfRule>
  </conditionalFormatting>
  <conditionalFormatting sqref="BN22">
    <cfRule type="cellIs" dxfId="15886" priority="4453" operator="lessThan">
      <formula>$C$4</formula>
    </cfRule>
  </conditionalFormatting>
  <conditionalFormatting sqref="BN22">
    <cfRule type="cellIs" dxfId="15885" priority="4454" operator="lessThan">
      <formula>$C$4</formula>
    </cfRule>
  </conditionalFormatting>
  <conditionalFormatting sqref="BN23">
    <cfRule type="cellIs" dxfId="15884" priority="4455" operator="lessThan">
      <formula>$C$4</formula>
    </cfRule>
  </conditionalFormatting>
  <conditionalFormatting sqref="BN23">
    <cfRule type="cellIs" dxfId="15883" priority="4456" operator="lessThan">
      <formula>$C$4</formula>
    </cfRule>
  </conditionalFormatting>
  <conditionalFormatting sqref="BN24">
    <cfRule type="cellIs" dxfId="15882" priority="4457" operator="lessThan">
      <formula>$C$4</formula>
    </cfRule>
  </conditionalFormatting>
  <conditionalFormatting sqref="BN24">
    <cfRule type="cellIs" dxfId="15881" priority="4458" operator="lessThan">
      <formula>$C$4</formula>
    </cfRule>
  </conditionalFormatting>
  <conditionalFormatting sqref="BN25">
    <cfRule type="cellIs" dxfId="15880" priority="4459" operator="lessThan">
      <formula>$C$4</formula>
    </cfRule>
  </conditionalFormatting>
  <conditionalFormatting sqref="BN25">
    <cfRule type="cellIs" dxfId="15879" priority="4460" operator="lessThan">
      <formula>$C$4</formula>
    </cfRule>
  </conditionalFormatting>
  <conditionalFormatting sqref="BN26">
    <cfRule type="cellIs" dxfId="15878" priority="4461" operator="lessThan">
      <formula>$C$4</formula>
    </cfRule>
  </conditionalFormatting>
  <conditionalFormatting sqref="BN26">
    <cfRule type="cellIs" dxfId="15877" priority="4462" operator="lessThan">
      <formula>$C$4</formula>
    </cfRule>
  </conditionalFormatting>
  <conditionalFormatting sqref="BN27">
    <cfRule type="cellIs" dxfId="15876" priority="4463" operator="lessThan">
      <formula>$C$4</formula>
    </cfRule>
  </conditionalFormatting>
  <conditionalFormatting sqref="BN27">
    <cfRule type="cellIs" dxfId="15875" priority="4464" operator="lessThan">
      <formula>$C$4</formula>
    </cfRule>
  </conditionalFormatting>
  <conditionalFormatting sqref="BN28">
    <cfRule type="cellIs" dxfId="15874" priority="4465" operator="lessThan">
      <formula>$C$4</formula>
    </cfRule>
  </conditionalFormatting>
  <conditionalFormatting sqref="BN28">
    <cfRule type="cellIs" dxfId="15873" priority="4466" operator="lessThan">
      <formula>$C$4</formula>
    </cfRule>
  </conditionalFormatting>
  <conditionalFormatting sqref="BN29">
    <cfRule type="cellIs" dxfId="15872" priority="4467" operator="lessThan">
      <formula>$C$4</formula>
    </cfRule>
  </conditionalFormatting>
  <conditionalFormatting sqref="BN29">
    <cfRule type="cellIs" dxfId="15871" priority="4468" operator="lessThan">
      <formula>$C$4</formula>
    </cfRule>
  </conditionalFormatting>
  <conditionalFormatting sqref="BN30">
    <cfRule type="cellIs" dxfId="15870" priority="4469" operator="lessThan">
      <formula>$C$4</formula>
    </cfRule>
  </conditionalFormatting>
  <conditionalFormatting sqref="BN30">
    <cfRule type="cellIs" dxfId="15869" priority="4470" operator="lessThan">
      <formula>$C$4</formula>
    </cfRule>
  </conditionalFormatting>
  <conditionalFormatting sqref="BN31">
    <cfRule type="cellIs" dxfId="15868" priority="4471" operator="lessThan">
      <formula>$C$4</formula>
    </cfRule>
  </conditionalFormatting>
  <conditionalFormatting sqref="BN31">
    <cfRule type="cellIs" dxfId="15867" priority="4472" operator="lessThan">
      <formula>$C$4</formula>
    </cfRule>
  </conditionalFormatting>
  <conditionalFormatting sqref="BN32">
    <cfRule type="cellIs" dxfId="15866" priority="4473" operator="lessThan">
      <formula>$C$4</formula>
    </cfRule>
  </conditionalFormatting>
  <conditionalFormatting sqref="BN32">
    <cfRule type="cellIs" dxfId="15865" priority="4474" operator="lessThan">
      <formula>$C$4</formula>
    </cfRule>
  </conditionalFormatting>
  <conditionalFormatting sqref="BN33">
    <cfRule type="cellIs" dxfId="15864" priority="4475" operator="lessThan">
      <formula>$C$4</formula>
    </cfRule>
  </conditionalFormatting>
  <conditionalFormatting sqref="BN33">
    <cfRule type="cellIs" dxfId="15863" priority="4476" operator="lessThan">
      <formula>$C$4</formula>
    </cfRule>
  </conditionalFormatting>
  <conditionalFormatting sqref="BN34">
    <cfRule type="cellIs" dxfId="15862" priority="4477" operator="lessThan">
      <formula>$C$4</formula>
    </cfRule>
  </conditionalFormatting>
  <conditionalFormatting sqref="BN34">
    <cfRule type="cellIs" dxfId="15861" priority="4478" operator="lessThan">
      <formula>$C$4</formula>
    </cfRule>
  </conditionalFormatting>
  <conditionalFormatting sqref="BN35">
    <cfRule type="cellIs" dxfId="15860" priority="4479" operator="lessThan">
      <formula>$C$4</formula>
    </cfRule>
  </conditionalFormatting>
  <conditionalFormatting sqref="BN35">
    <cfRule type="cellIs" dxfId="15859" priority="4480" operator="lessThan">
      <formula>$C$4</formula>
    </cfRule>
  </conditionalFormatting>
  <conditionalFormatting sqref="BN36">
    <cfRule type="cellIs" dxfId="15858" priority="4481" operator="lessThan">
      <formula>$C$4</formula>
    </cfRule>
  </conditionalFormatting>
  <conditionalFormatting sqref="BN36">
    <cfRule type="cellIs" dxfId="15857" priority="4482" operator="lessThan">
      <formula>$C$4</formula>
    </cfRule>
  </conditionalFormatting>
  <conditionalFormatting sqref="BN37">
    <cfRule type="cellIs" dxfId="15856" priority="4483" operator="lessThan">
      <formula>$C$4</formula>
    </cfRule>
  </conditionalFormatting>
  <conditionalFormatting sqref="BN37">
    <cfRule type="cellIs" dxfId="15855" priority="4484" operator="lessThan">
      <formula>$C$4</formula>
    </cfRule>
  </conditionalFormatting>
  <conditionalFormatting sqref="BN38">
    <cfRule type="cellIs" dxfId="15854" priority="4485" operator="lessThan">
      <formula>$C$4</formula>
    </cfRule>
  </conditionalFormatting>
  <conditionalFormatting sqref="BN38">
    <cfRule type="cellIs" dxfId="15853" priority="4486" operator="lessThan">
      <formula>$C$4</formula>
    </cfRule>
  </conditionalFormatting>
  <conditionalFormatting sqref="BN39">
    <cfRule type="cellIs" dxfId="15852" priority="4487" operator="lessThan">
      <formula>$C$4</formula>
    </cfRule>
  </conditionalFormatting>
  <conditionalFormatting sqref="BN39">
    <cfRule type="cellIs" dxfId="15851" priority="4488" operator="lessThan">
      <formula>$C$4</formula>
    </cfRule>
  </conditionalFormatting>
  <conditionalFormatting sqref="BN40">
    <cfRule type="cellIs" dxfId="15850" priority="4489" operator="lessThan">
      <formula>$C$4</formula>
    </cfRule>
  </conditionalFormatting>
  <conditionalFormatting sqref="BN40">
    <cfRule type="cellIs" dxfId="15849" priority="4490" operator="lessThan">
      <formula>$C$4</formula>
    </cfRule>
  </conditionalFormatting>
  <conditionalFormatting sqref="BN41">
    <cfRule type="cellIs" dxfId="15848" priority="4491" operator="lessThan">
      <formula>$C$4</formula>
    </cfRule>
  </conditionalFormatting>
  <conditionalFormatting sqref="BN41">
    <cfRule type="cellIs" dxfId="15847" priority="4492" operator="lessThan">
      <formula>$C$4</formula>
    </cfRule>
  </conditionalFormatting>
  <conditionalFormatting sqref="BN42">
    <cfRule type="cellIs" dxfId="15846" priority="4493" operator="lessThan">
      <formula>$C$4</formula>
    </cfRule>
  </conditionalFormatting>
  <conditionalFormatting sqref="BN42">
    <cfRule type="cellIs" dxfId="15845" priority="4494" operator="lessThan">
      <formula>$C$4</formula>
    </cfRule>
  </conditionalFormatting>
  <conditionalFormatting sqref="BN43">
    <cfRule type="cellIs" dxfId="15844" priority="4495" operator="lessThan">
      <formula>$C$4</formula>
    </cfRule>
  </conditionalFormatting>
  <conditionalFormatting sqref="BN43">
    <cfRule type="cellIs" dxfId="15843" priority="4496" operator="lessThan">
      <formula>$C$4</formula>
    </cfRule>
  </conditionalFormatting>
  <conditionalFormatting sqref="BN44">
    <cfRule type="cellIs" dxfId="15842" priority="4497" operator="lessThan">
      <formula>$C$4</formula>
    </cfRule>
  </conditionalFormatting>
  <conditionalFormatting sqref="BN44">
    <cfRule type="cellIs" dxfId="15841" priority="4498" operator="lessThan">
      <formula>$C$4</formula>
    </cfRule>
  </conditionalFormatting>
  <conditionalFormatting sqref="BN45">
    <cfRule type="cellIs" dxfId="15840" priority="4499" operator="lessThan">
      <formula>$C$4</formula>
    </cfRule>
  </conditionalFormatting>
  <conditionalFormatting sqref="BN45">
    <cfRule type="cellIs" dxfId="15839" priority="4500" operator="lessThan">
      <formula>$C$4</formula>
    </cfRule>
  </conditionalFormatting>
  <conditionalFormatting sqref="BN46">
    <cfRule type="cellIs" dxfId="15838" priority="4501" operator="lessThan">
      <formula>$C$4</formula>
    </cfRule>
  </conditionalFormatting>
  <conditionalFormatting sqref="BN46">
    <cfRule type="cellIs" dxfId="15837" priority="4502" operator="lessThan">
      <formula>$C$4</formula>
    </cfRule>
  </conditionalFormatting>
  <conditionalFormatting sqref="BN47">
    <cfRule type="cellIs" dxfId="15836" priority="4503" operator="lessThan">
      <formula>$C$4</formula>
    </cfRule>
  </conditionalFormatting>
  <conditionalFormatting sqref="BN47">
    <cfRule type="cellIs" dxfId="15835" priority="4504" operator="lessThan">
      <formula>$C$4</formula>
    </cfRule>
  </conditionalFormatting>
  <conditionalFormatting sqref="BN48">
    <cfRule type="cellIs" dxfId="15834" priority="4505" operator="lessThan">
      <formula>$C$4</formula>
    </cfRule>
  </conditionalFormatting>
  <conditionalFormatting sqref="BN48">
    <cfRule type="cellIs" dxfId="15833" priority="4506" operator="lessThan">
      <formula>$C$4</formula>
    </cfRule>
  </conditionalFormatting>
  <conditionalFormatting sqref="BN49">
    <cfRule type="cellIs" dxfId="15832" priority="4507" operator="lessThan">
      <formula>$C$4</formula>
    </cfRule>
  </conditionalFormatting>
  <conditionalFormatting sqref="BN49">
    <cfRule type="cellIs" dxfId="15831" priority="4508" operator="lessThan">
      <formula>$C$4</formula>
    </cfRule>
  </conditionalFormatting>
  <conditionalFormatting sqref="BN50">
    <cfRule type="cellIs" dxfId="15830" priority="4509" operator="lessThan">
      <formula>$C$4</formula>
    </cfRule>
  </conditionalFormatting>
  <conditionalFormatting sqref="BN50">
    <cfRule type="cellIs" dxfId="15829" priority="4510" operator="lessThan">
      <formula>$C$4</formula>
    </cfRule>
  </conditionalFormatting>
  <conditionalFormatting sqref="BN51">
    <cfRule type="cellIs" dxfId="15828" priority="4511" operator="lessThan">
      <formula>$C$4</formula>
    </cfRule>
  </conditionalFormatting>
  <conditionalFormatting sqref="BN51">
    <cfRule type="cellIs" dxfId="15827" priority="4512" operator="lessThan">
      <formula>$C$4</formula>
    </cfRule>
  </conditionalFormatting>
  <conditionalFormatting sqref="BN52">
    <cfRule type="cellIs" dxfId="15826" priority="4513" operator="lessThan">
      <formula>$C$4</formula>
    </cfRule>
  </conditionalFormatting>
  <conditionalFormatting sqref="BN52">
    <cfRule type="cellIs" dxfId="15825" priority="4514" operator="lessThan">
      <formula>$C$4</formula>
    </cfRule>
  </conditionalFormatting>
  <conditionalFormatting sqref="BN53">
    <cfRule type="cellIs" dxfId="15824" priority="4515" operator="lessThan">
      <formula>$C$4</formula>
    </cfRule>
  </conditionalFormatting>
  <conditionalFormatting sqref="BN53">
    <cfRule type="cellIs" dxfId="15823" priority="4516" operator="lessThan">
      <formula>$C$4</formula>
    </cfRule>
  </conditionalFormatting>
  <conditionalFormatting sqref="BN54">
    <cfRule type="cellIs" dxfId="15822" priority="4517" operator="lessThan">
      <formula>$C$4</formula>
    </cfRule>
  </conditionalFormatting>
  <conditionalFormatting sqref="BN54">
    <cfRule type="cellIs" dxfId="15821" priority="4518" operator="lessThan">
      <formula>$C$4</formula>
    </cfRule>
  </conditionalFormatting>
  <conditionalFormatting sqref="BN55">
    <cfRule type="cellIs" dxfId="15820" priority="4519" operator="lessThan">
      <formula>$C$4</formula>
    </cfRule>
  </conditionalFormatting>
  <conditionalFormatting sqref="BN55">
    <cfRule type="cellIs" dxfId="15819" priority="4520" operator="lessThan">
      <formula>$C$4</formula>
    </cfRule>
  </conditionalFormatting>
  <conditionalFormatting sqref="BN56">
    <cfRule type="cellIs" dxfId="15818" priority="4521" operator="lessThan">
      <formula>$C$4</formula>
    </cfRule>
  </conditionalFormatting>
  <conditionalFormatting sqref="BN56">
    <cfRule type="cellIs" dxfId="15817" priority="4522" operator="lessThan">
      <formula>$C$4</formula>
    </cfRule>
  </conditionalFormatting>
  <conditionalFormatting sqref="BN57">
    <cfRule type="cellIs" dxfId="15816" priority="4523" operator="lessThan">
      <formula>$C$4</formula>
    </cfRule>
  </conditionalFormatting>
  <conditionalFormatting sqref="BN57">
    <cfRule type="cellIs" dxfId="15815" priority="4524" operator="lessThan">
      <formula>$C$4</formula>
    </cfRule>
  </conditionalFormatting>
  <conditionalFormatting sqref="BN58">
    <cfRule type="cellIs" dxfId="15814" priority="4525" operator="lessThan">
      <formula>$C$4</formula>
    </cfRule>
  </conditionalFormatting>
  <conditionalFormatting sqref="BN58">
    <cfRule type="cellIs" dxfId="15813" priority="4526" operator="lessThan">
      <formula>$C$4</formula>
    </cfRule>
  </conditionalFormatting>
  <conditionalFormatting sqref="BN59">
    <cfRule type="cellIs" dxfId="15812" priority="4527" operator="lessThan">
      <formula>$C$4</formula>
    </cfRule>
  </conditionalFormatting>
  <conditionalFormatting sqref="BN59">
    <cfRule type="cellIs" dxfId="15811" priority="4528" operator="lessThan">
      <formula>$C$4</formula>
    </cfRule>
  </conditionalFormatting>
  <conditionalFormatting sqref="BN60">
    <cfRule type="cellIs" dxfId="15810" priority="4529" operator="lessThan">
      <formula>$C$4</formula>
    </cfRule>
  </conditionalFormatting>
  <conditionalFormatting sqref="BN60">
    <cfRule type="cellIs" dxfId="15809" priority="4530" operator="lessThan">
      <formula>$C$4</formula>
    </cfRule>
  </conditionalFormatting>
  <conditionalFormatting sqref="BO11">
    <cfRule type="cellIs" dxfId="15808" priority="4531" operator="lessThan">
      <formula>$C$4</formula>
    </cfRule>
  </conditionalFormatting>
  <conditionalFormatting sqref="BO11">
    <cfRule type="cellIs" dxfId="15807" priority="4532" operator="lessThan">
      <formula>$C$4</formula>
    </cfRule>
  </conditionalFormatting>
  <conditionalFormatting sqref="BO12">
    <cfRule type="cellIs" dxfId="15806" priority="4533" operator="lessThan">
      <formula>$C$4</formula>
    </cfRule>
  </conditionalFormatting>
  <conditionalFormatting sqref="BO12">
    <cfRule type="cellIs" dxfId="15805" priority="4534" operator="lessThan">
      <formula>$C$4</formula>
    </cfRule>
  </conditionalFormatting>
  <conditionalFormatting sqref="BO13">
    <cfRule type="cellIs" dxfId="15804" priority="4535" operator="lessThan">
      <formula>$C$4</formula>
    </cfRule>
  </conditionalFormatting>
  <conditionalFormatting sqref="BO13">
    <cfRule type="cellIs" dxfId="15803" priority="4536" operator="lessThan">
      <formula>$C$4</formula>
    </cfRule>
  </conditionalFormatting>
  <conditionalFormatting sqref="BO14">
    <cfRule type="cellIs" dxfId="15802" priority="4537" operator="lessThan">
      <formula>$C$4</formula>
    </cfRule>
  </conditionalFormatting>
  <conditionalFormatting sqref="BO14">
    <cfRule type="cellIs" dxfId="15801" priority="4538" operator="lessThan">
      <formula>$C$4</formula>
    </cfRule>
  </conditionalFormatting>
  <conditionalFormatting sqref="BO15">
    <cfRule type="cellIs" dxfId="15800" priority="4539" operator="lessThan">
      <formula>$C$4</formula>
    </cfRule>
  </conditionalFormatting>
  <conditionalFormatting sqref="BO15">
    <cfRule type="cellIs" dxfId="15799" priority="4540" operator="lessThan">
      <formula>$C$4</formula>
    </cfRule>
  </conditionalFormatting>
  <conditionalFormatting sqref="BO16">
    <cfRule type="cellIs" dxfId="15798" priority="4541" operator="lessThan">
      <formula>$C$4</formula>
    </cfRule>
  </conditionalFormatting>
  <conditionalFormatting sqref="BO16">
    <cfRule type="cellIs" dxfId="15797" priority="4542" operator="lessThan">
      <formula>$C$4</formula>
    </cfRule>
  </conditionalFormatting>
  <conditionalFormatting sqref="BO17">
    <cfRule type="cellIs" dxfId="15796" priority="4543" operator="lessThan">
      <formula>$C$4</formula>
    </cfRule>
  </conditionalFormatting>
  <conditionalFormatting sqref="BO17">
    <cfRule type="cellIs" dxfId="15795" priority="4544" operator="lessThan">
      <formula>$C$4</formula>
    </cfRule>
  </conditionalFormatting>
  <conditionalFormatting sqref="BO18">
    <cfRule type="cellIs" dxfId="15794" priority="4545" operator="lessThan">
      <formula>$C$4</formula>
    </cfRule>
  </conditionalFormatting>
  <conditionalFormatting sqref="BO18">
    <cfRule type="cellIs" dxfId="15793" priority="4546" operator="lessThan">
      <formula>$C$4</formula>
    </cfRule>
  </conditionalFormatting>
  <conditionalFormatting sqref="BO19">
    <cfRule type="cellIs" dxfId="15792" priority="4547" operator="lessThan">
      <formula>$C$4</formula>
    </cfRule>
  </conditionalFormatting>
  <conditionalFormatting sqref="BO19">
    <cfRule type="cellIs" dxfId="15791" priority="4548" operator="lessThan">
      <formula>$C$4</formula>
    </cfRule>
  </conditionalFormatting>
  <conditionalFormatting sqref="BO20">
    <cfRule type="cellIs" dxfId="15790" priority="4549" operator="lessThan">
      <formula>$C$4</formula>
    </cfRule>
  </conditionalFormatting>
  <conditionalFormatting sqref="BO20">
    <cfRule type="cellIs" dxfId="15789" priority="4550" operator="lessThan">
      <formula>$C$4</formula>
    </cfRule>
  </conditionalFormatting>
  <conditionalFormatting sqref="BO21">
    <cfRule type="cellIs" dxfId="15788" priority="4551" operator="lessThan">
      <formula>$C$4</formula>
    </cfRule>
  </conditionalFormatting>
  <conditionalFormatting sqref="BO21">
    <cfRule type="cellIs" dxfId="15787" priority="4552" operator="lessThan">
      <formula>$C$4</formula>
    </cfRule>
  </conditionalFormatting>
  <conditionalFormatting sqref="BO22">
    <cfRule type="cellIs" dxfId="15786" priority="4553" operator="lessThan">
      <formula>$C$4</formula>
    </cfRule>
  </conditionalFormatting>
  <conditionalFormatting sqref="BO22">
    <cfRule type="cellIs" dxfId="15785" priority="4554" operator="lessThan">
      <formula>$C$4</formula>
    </cfRule>
  </conditionalFormatting>
  <conditionalFormatting sqref="BO23">
    <cfRule type="cellIs" dxfId="15784" priority="4555" operator="lessThan">
      <formula>$C$4</formula>
    </cfRule>
  </conditionalFormatting>
  <conditionalFormatting sqref="BO23">
    <cfRule type="cellIs" dxfId="15783" priority="4556" operator="lessThan">
      <formula>$C$4</formula>
    </cfRule>
  </conditionalFormatting>
  <conditionalFormatting sqref="BO24">
    <cfRule type="cellIs" dxfId="15782" priority="4557" operator="lessThan">
      <formula>$C$4</formula>
    </cfRule>
  </conditionalFormatting>
  <conditionalFormatting sqref="BO24">
    <cfRule type="cellIs" dxfId="15781" priority="4558" operator="lessThan">
      <formula>$C$4</formula>
    </cfRule>
  </conditionalFormatting>
  <conditionalFormatting sqref="BO25">
    <cfRule type="cellIs" dxfId="15780" priority="4559" operator="lessThan">
      <formula>$C$4</formula>
    </cfRule>
  </conditionalFormatting>
  <conditionalFormatting sqref="BO25">
    <cfRule type="cellIs" dxfId="15779" priority="4560" operator="lessThan">
      <formula>$C$4</formula>
    </cfRule>
  </conditionalFormatting>
  <conditionalFormatting sqref="BO26">
    <cfRule type="cellIs" dxfId="15778" priority="4561" operator="lessThan">
      <formula>$C$4</formula>
    </cfRule>
  </conditionalFormatting>
  <conditionalFormatting sqref="BO26">
    <cfRule type="cellIs" dxfId="15777" priority="4562" operator="lessThan">
      <formula>$C$4</formula>
    </cfRule>
  </conditionalFormatting>
  <conditionalFormatting sqref="BO27">
    <cfRule type="cellIs" dxfId="15776" priority="4563" operator="lessThan">
      <formula>$C$4</formula>
    </cfRule>
  </conditionalFormatting>
  <conditionalFormatting sqref="BO27">
    <cfRule type="cellIs" dxfId="15775" priority="4564" operator="lessThan">
      <formula>$C$4</formula>
    </cfRule>
  </conditionalFormatting>
  <conditionalFormatting sqref="BO28">
    <cfRule type="cellIs" dxfId="15774" priority="4565" operator="lessThan">
      <formula>$C$4</formula>
    </cfRule>
  </conditionalFormatting>
  <conditionalFormatting sqref="BO28">
    <cfRule type="cellIs" dxfId="15773" priority="4566" operator="lessThan">
      <formula>$C$4</formula>
    </cfRule>
  </conditionalFormatting>
  <conditionalFormatting sqref="BO29">
    <cfRule type="cellIs" dxfId="15772" priority="4567" operator="lessThan">
      <formula>$C$4</formula>
    </cfRule>
  </conditionalFormatting>
  <conditionalFormatting sqref="BO29">
    <cfRule type="cellIs" dxfId="15771" priority="4568" operator="lessThan">
      <formula>$C$4</formula>
    </cfRule>
  </conditionalFormatting>
  <conditionalFormatting sqref="BO30">
    <cfRule type="cellIs" dxfId="15770" priority="4569" operator="lessThan">
      <formula>$C$4</formula>
    </cfRule>
  </conditionalFormatting>
  <conditionalFormatting sqref="BO30">
    <cfRule type="cellIs" dxfId="15769" priority="4570" operator="lessThan">
      <formula>$C$4</formula>
    </cfRule>
  </conditionalFormatting>
  <conditionalFormatting sqref="BO31">
    <cfRule type="cellIs" dxfId="15768" priority="4571" operator="lessThan">
      <formula>$C$4</formula>
    </cfRule>
  </conditionalFormatting>
  <conditionalFormatting sqref="BO31">
    <cfRule type="cellIs" dxfId="15767" priority="4572" operator="lessThan">
      <formula>$C$4</formula>
    </cfRule>
  </conditionalFormatting>
  <conditionalFormatting sqref="BO32">
    <cfRule type="cellIs" dxfId="15766" priority="4573" operator="lessThan">
      <formula>$C$4</formula>
    </cfRule>
  </conditionalFormatting>
  <conditionalFormatting sqref="BO32">
    <cfRule type="cellIs" dxfId="15765" priority="4574" operator="lessThan">
      <formula>$C$4</formula>
    </cfRule>
  </conditionalFormatting>
  <conditionalFormatting sqref="BO33">
    <cfRule type="cellIs" dxfId="15764" priority="4575" operator="lessThan">
      <formula>$C$4</formula>
    </cfRule>
  </conditionalFormatting>
  <conditionalFormatting sqref="BO33">
    <cfRule type="cellIs" dxfId="15763" priority="4576" operator="lessThan">
      <formula>$C$4</formula>
    </cfRule>
  </conditionalFormatting>
  <conditionalFormatting sqref="BO34">
    <cfRule type="cellIs" dxfId="15762" priority="4577" operator="lessThan">
      <formula>$C$4</formula>
    </cfRule>
  </conditionalFormatting>
  <conditionalFormatting sqref="BO34">
    <cfRule type="cellIs" dxfId="15761" priority="4578" operator="lessThan">
      <formula>$C$4</formula>
    </cfRule>
  </conditionalFormatting>
  <conditionalFormatting sqref="BO35">
    <cfRule type="cellIs" dxfId="15760" priority="4579" operator="lessThan">
      <formula>$C$4</formula>
    </cfRule>
  </conditionalFormatting>
  <conditionalFormatting sqref="BO35">
    <cfRule type="cellIs" dxfId="15759" priority="4580" operator="lessThan">
      <formula>$C$4</formula>
    </cfRule>
  </conditionalFormatting>
  <conditionalFormatting sqref="BO36">
    <cfRule type="cellIs" dxfId="15758" priority="4581" operator="lessThan">
      <formula>$C$4</formula>
    </cfRule>
  </conditionalFormatting>
  <conditionalFormatting sqref="BO36">
    <cfRule type="cellIs" dxfId="15757" priority="4582" operator="lessThan">
      <formula>$C$4</formula>
    </cfRule>
  </conditionalFormatting>
  <conditionalFormatting sqref="BO37">
    <cfRule type="cellIs" dxfId="15756" priority="4583" operator="lessThan">
      <formula>$C$4</formula>
    </cfRule>
  </conditionalFormatting>
  <conditionalFormatting sqref="BO37">
    <cfRule type="cellIs" dxfId="15755" priority="4584" operator="lessThan">
      <formula>$C$4</formula>
    </cfRule>
  </conditionalFormatting>
  <conditionalFormatting sqref="BO38">
    <cfRule type="cellIs" dxfId="15754" priority="4585" operator="lessThan">
      <formula>$C$4</formula>
    </cfRule>
  </conditionalFormatting>
  <conditionalFormatting sqref="BO38">
    <cfRule type="cellIs" dxfId="15753" priority="4586" operator="lessThan">
      <formula>$C$4</formula>
    </cfRule>
  </conditionalFormatting>
  <conditionalFormatting sqref="BO39">
    <cfRule type="cellIs" dxfId="15752" priority="4587" operator="lessThan">
      <formula>$C$4</formula>
    </cfRule>
  </conditionalFormatting>
  <conditionalFormatting sqref="BO39">
    <cfRule type="cellIs" dxfId="15751" priority="4588" operator="lessThan">
      <formula>$C$4</formula>
    </cfRule>
  </conditionalFormatting>
  <conditionalFormatting sqref="BO40">
    <cfRule type="cellIs" dxfId="15750" priority="4589" operator="lessThan">
      <formula>$C$4</formula>
    </cfRule>
  </conditionalFormatting>
  <conditionalFormatting sqref="BO40">
    <cfRule type="cellIs" dxfId="15749" priority="4590" operator="lessThan">
      <formula>$C$4</formula>
    </cfRule>
  </conditionalFormatting>
  <conditionalFormatting sqref="BO41">
    <cfRule type="cellIs" dxfId="15748" priority="4591" operator="lessThan">
      <formula>$C$4</formula>
    </cfRule>
  </conditionalFormatting>
  <conditionalFormatting sqref="BO41">
    <cfRule type="cellIs" dxfId="15747" priority="4592" operator="lessThan">
      <formula>$C$4</formula>
    </cfRule>
  </conditionalFormatting>
  <conditionalFormatting sqref="BO42">
    <cfRule type="cellIs" dxfId="15746" priority="4593" operator="lessThan">
      <formula>$C$4</formula>
    </cfRule>
  </conditionalFormatting>
  <conditionalFormatting sqref="BO42">
    <cfRule type="cellIs" dxfId="15745" priority="4594" operator="lessThan">
      <formula>$C$4</formula>
    </cfRule>
  </conditionalFormatting>
  <conditionalFormatting sqref="BO43">
    <cfRule type="cellIs" dxfId="15744" priority="4595" operator="lessThan">
      <formula>$C$4</formula>
    </cfRule>
  </conditionalFormatting>
  <conditionalFormatting sqref="BO43">
    <cfRule type="cellIs" dxfId="15743" priority="4596" operator="lessThan">
      <formula>$C$4</formula>
    </cfRule>
  </conditionalFormatting>
  <conditionalFormatting sqref="BO44">
    <cfRule type="cellIs" dxfId="15742" priority="4597" operator="lessThan">
      <formula>$C$4</formula>
    </cfRule>
  </conditionalFormatting>
  <conditionalFormatting sqref="BO44">
    <cfRule type="cellIs" dxfId="15741" priority="4598" operator="lessThan">
      <formula>$C$4</formula>
    </cfRule>
  </conditionalFormatting>
  <conditionalFormatting sqref="BO45">
    <cfRule type="cellIs" dxfId="15740" priority="4599" operator="lessThan">
      <formula>$C$4</formula>
    </cfRule>
  </conditionalFormatting>
  <conditionalFormatting sqref="BO45">
    <cfRule type="cellIs" dxfId="15739" priority="4600" operator="lessThan">
      <formula>$C$4</formula>
    </cfRule>
  </conditionalFormatting>
  <conditionalFormatting sqref="BO46">
    <cfRule type="cellIs" dxfId="15738" priority="4601" operator="lessThan">
      <formula>$C$4</formula>
    </cfRule>
  </conditionalFormatting>
  <conditionalFormatting sqref="BO46">
    <cfRule type="cellIs" dxfId="15737" priority="4602" operator="lessThan">
      <formula>$C$4</formula>
    </cfRule>
  </conditionalFormatting>
  <conditionalFormatting sqref="BO47">
    <cfRule type="cellIs" dxfId="15736" priority="4603" operator="lessThan">
      <formula>$C$4</formula>
    </cfRule>
  </conditionalFormatting>
  <conditionalFormatting sqref="BO47">
    <cfRule type="cellIs" dxfId="15735" priority="4604" operator="lessThan">
      <formula>$C$4</formula>
    </cfRule>
  </conditionalFormatting>
  <conditionalFormatting sqref="BO48">
    <cfRule type="cellIs" dxfId="15734" priority="4605" operator="lessThan">
      <formula>$C$4</formula>
    </cfRule>
  </conditionalFormatting>
  <conditionalFormatting sqref="BO48">
    <cfRule type="cellIs" dxfId="15733" priority="4606" operator="lessThan">
      <formula>$C$4</formula>
    </cfRule>
  </conditionalFormatting>
  <conditionalFormatting sqref="BO49">
    <cfRule type="cellIs" dxfId="15732" priority="4607" operator="lessThan">
      <formula>$C$4</formula>
    </cfRule>
  </conditionalFormatting>
  <conditionalFormatting sqref="BO49">
    <cfRule type="cellIs" dxfId="15731" priority="4608" operator="lessThan">
      <formula>$C$4</formula>
    </cfRule>
  </conditionalFormatting>
  <conditionalFormatting sqref="BO50">
    <cfRule type="cellIs" dxfId="15730" priority="4609" operator="lessThan">
      <formula>$C$4</formula>
    </cfRule>
  </conditionalFormatting>
  <conditionalFormatting sqref="BO50">
    <cfRule type="cellIs" dxfId="15729" priority="4610" operator="lessThan">
      <formula>$C$4</formula>
    </cfRule>
  </conditionalFormatting>
  <conditionalFormatting sqref="BO51">
    <cfRule type="cellIs" dxfId="15728" priority="4611" operator="lessThan">
      <formula>$C$4</formula>
    </cfRule>
  </conditionalFormatting>
  <conditionalFormatting sqref="BO51">
    <cfRule type="cellIs" dxfId="15727" priority="4612" operator="lessThan">
      <formula>$C$4</formula>
    </cfRule>
  </conditionalFormatting>
  <conditionalFormatting sqref="BO52">
    <cfRule type="cellIs" dxfId="15726" priority="4613" operator="lessThan">
      <formula>$C$4</formula>
    </cfRule>
  </conditionalFormatting>
  <conditionalFormatting sqref="BO52">
    <cfRule type="cellIs" dxfId="15725" priority="4614" operator="lessThan">
      <formula>$C$4</formula>
    </cfRule>
  </conditionalFormatting>
  <conditionalFormatting sqref="BO53">
    <cfRule type="cellIs" dxfId="15724" priority="4615" operator="lessThan">
      <formula>$C$4</formula>
    </cfRule>
  </conditionalFormatting>
  <conditionalFormatting sqref="BO53">
    <cfRule type="cellIs" dxfId="15723" priority="4616" operator="lessThan">
      <formula>$C$4</formula>
    </cfRule>
  </conditionalFormatting>
  <conditionalFormatting sqref="BO54">
    <cfRule type="cellIs" dxfId="15722" priority="4617" operator="lessThan">
      <formula>$C$4</formula>
    </cfRule>
  </conditionalFormatting>
  <conditionalFormatting sqref="BO54">
    <cfRule type="cellIs" dxfId="15721" priority="4618" operator="lessThan">
      <formula>$C$4</formula>
    </cfRule>
  </conditionalFormatting>
  <conditionalFormatting sqref="BO55">
    <cfRule type="cellIs" dxfId="15720" priority="4619" operator="lessThan">
      <formula>$C$4</formula>
    </cfRule>
  </conditionalFormatting>
  <conditionalFormatting sqref="BO55">
    <cfRule type="cellIs" dxfId="15719" priority="4620" operator="lessThan">
      <formula>$C$4</formula>
    </cfRule>
  </conditionalFormatting>
  <conditionalFormatting sqref="BO56">
    <cfRule type="cellIs" dxfId="15718" priority="4621" operator="lessThan">
      <formula>$C$4</formula>
    </cfRule>
  </conditionalFormatting>
  <conditionalFormatting sqref="BO56">
    <cfRule type="cellIs" dxfId="15717" priority="4622" operator="lessThan">
      <formula>$C$4</formula>
    </cfRule>
  </conditionalFormatting>
  <conditionalFormatting sqref="BO57">
    <cfRule type="cellIs" dxfId="15716" priority="4623" operator="lessThan">
      <formula>$C$4</formula>
    </cfRule>
  </conditionalFormatting>
  <conditionalFormatting sqref="BO57">
    <cfRule type="cellIs" dxfId="15715" priority="4624" operator="lessThan">
      <formula>$C$4</formula>
    </cfRule>
  </conditionalFormatting>
  <conditionalFormatting sqref="BO58">
    <cfRule type="cellIs" dxfId="15714" priority="4625" operator="lessThan">
      <formula>$C$4</formula>
    </cfRule>
  </conditionalFormatting>
  <conditionalFormatting sqref="BO58">
    <cfRule type="cellIs" dxfId="15713" priority="4626" operator="lessThan">
      <formula>$C$4</formula>
    </cfRule>
  </conditionalFormatting>
  <conditionalFormatting sqref="BO59">
    <cfRule type="cellIs" dxfId="15712" priority="4627" operator="lessThan">
      <formula>$C$4</formula>
    </cfRule>
  </conditionalFormatting>
  <conditionalFormatting sqref="BO59">
    <cfRule type="cellIs" dxfId="15711" priority="4628" operator="lessThan">
      <formula>$C$4</formula>
    </cfRule>
  </conditionalFormatting>
  <conditionalFormatting sqref="BO60">
    <cfRule type="cellIs" dxfId="15710" priority="4629" operator="lessThan">
      <formula>$C$4</formula>
    </cfRule>
  </conditionalFormatting>
  <conditionalFormatting sqref="BO60">
    <cfRule type="cellIs" dxfId="15709" priority="4630" operator="lessThan">
      <formula>$C$4</formula>
    </cfRule>
  </conditionalFormatting>
  <conditionalFormatting sqref="BP11">
    <cfRule type="cellIs" dxfId="15708" priority="4631" operator="lessThan">
      <formula>$C$4</formula>
    </cfRule>
  </conditionalFormatting>
  <conditionalFormatting sqref="BP11">
    <cfRule type="cellIs" dxfId="15707" priority="4632" operator="lessThan">
      <formula>$C$4</formula>
    </cfRule>
  </conditionalFormatting>
  <conditionalFormatting sqref="BP12">
    <cfRule type="cellIs" dxfId="15706" priority="4633" operator="lessThan">
      <formula>$C$4</formula>
    </cfRule>
  </conditionalFormatting>
  <conditionalFormatting sqref="BP12">
    <cfRule type="cellIs" dxfId="15705" priority="4634" operator="lessThan">
      <formula>$C$4</formula>
    </cfRule>
  </conditionalFormatting>
  <conditionalFormatting sqref="BP13">
    <cfRule type="cellIs" dxfId="15704" priority="4635" operator="lessThan">
      <formula>$C$4</formula>
    </cfRule>
  </conditionalFormatting>
  <conditionalFormatting sqref="BP13">
    <cfRule type="cellIs" dxfId="15703" priority="4636" operator="lessThan">
      <formula>$C$4</formula>
    </cfRule>
  </conditionalFormatting>
  <conditionalFormatting sqref="BP14">
    <cfRule type="cellIs" dxfId="15702" priority="4637" operator="lessThan">
      <formula>$C$4</formula>
    </cfRule>
  </conditionalFormatting>
  <conditionalFormatting sqref="BP14">
    <cfRule type="cellIs" dxfId="15701" priority="4638" operator="lessThan">
      <formula>$C$4</formula>
    </cfRule>
  </conditionalFormatting>
  <conditionalFormatting sqref="BP15">
    <cfRule type="cellIs" dxfId="15700" priority="4639" operator="lessThan">
      <formula>$C$4</formula>
    </cfRule>
  </conditionalFormatting>
  <conditionalFormatting sqref="BP15">
    <cfRule type="cellIs" dxfId="15699" priority="4640" operator="lessThan">
      <formula>$C$4</formula>
    </cfRule>
  </conditionalFormatting>
  <conditionalFormatting sqref="BP16">
    <cfRule type="cellIs" dxfId="15698" priority="4641" operator="lessThan">
      <formula>$C$4</formula>
    </cfRule>
  </conditionalFormatting>
  <conditionalFormatting sqref="BP16">
    <cfRule type="cellIs" dxfId="15697" priority="4642" operator="lessThan">
      <formula>$C$4</formula>
    </cfRule>
  </conditionalFormatting>
  <conditionalFormatting sqref="BP17">
    <cfRule type="cellIs" dxfId="15696" priority="4643" operator="lessThan">
      <formula>$C$4</formula>
    </cfRule>
  </conditionalFormatting>
  <conditionalFormatting sqref="BP17">
    <cfRule type="cellIs" dxfId="15695" priority="4644" operator="lessThan">
      <formula>$C$4</formula>
    </cfRule>
  </conditionalFormatting>
  <conditionalFormatting sqref="BP18">
    <cfRule type="cellIs" dxfId="15694" priority="4645" operator="lessThan">
      <formula>$C$4</formula>
    </cfRule>
  </conditionalFormatting>
  <conditionalFormatting sqref="BP18">
    <cfRule type="cellIs" dxfId="15693" priority="4646" operator="lessThan">
      <formula>$C$4</formula>
    </cfRule>
  </conditionalFormatting>
  <conditionalFormatting sqref="BP19">
    <cfRule type="cellIs" dxfId="15692" priority="4647" operator="lessThan">
      <formula>$C$4</formula>
    </cfRule>
  </conditionalFormatting>
  <conditionalFormatting sqref="BP19">
    <cfRule type="cellIs" dxfId="15691" priority="4648" operator="lessThan">
      <formula>$C$4</formula>
    </cfRule>
  </conditionalFormatting>
  <conditionalFormatting sqref="BP20">
    <cfRule type="cellIs" dxfId="15690" priority="4649" operator="lessThan">
      <formula>$C$4</formula>
    </cfRule>
  </conditionalFormatting>
  <conditionalFormatting sqref="BP20">
    <cfRule type="cellIs" dxfId="15689" priority="4650" operator="lessThan">
      <formula>$C$4</formula>
    </cfRule>
  </conditionalFormatting>
  <conditionalFormatting sqref="BP21">
    <cfRule type="cellIs" dxfId="15688" priority="4651" operator="lessThan">
      <formula>$C$4</formula>
    </cfRule>
  </conditionalFormatting>
  <conditionalFormatting sqref="BP21">
    <cfRule type="cellIs" dxfId="15687" priority="4652" operator="lessThan">
      <formula>$C$4</formula>
    </cfRule>
  </conditionalFormatting>
  <conditionalFormatting sqref="BP22">
    <cfRule type="cellIs" dxfId="15686" priority="4653" operator="lessThan">
      <formula>$C$4</formula>
    </cfRule>
  </conditionalFormatting>
  <conditionalFormatting sqref="BP22">
    <cfRule type="cellIs" dxfId="15685" priority="4654" operator="lessThan">
      <formula>$C$4</formula>
    </cfRule>
  </conditionalFormatting>
  <conditionalFormatting sqref="BP23">
    <cfRule type="cellIs" dxfId="15684" priority="4655" operator="lessThan">
      <formula>$C$4</formula>
    </cfRule>
  </conditionalFormatting>
  <conditionalFormatting sqref="BP23">
    <cfRule type="cellIs" dxfId="15683" priority="4656" operator="lessThan">
      <formula>$C$4</formula>
    </cfRule>
  </conditionalFormatting>
  <conditionalFormatting sqref="BP24">
    <cfRule type="cellIs" dxfId="15682" priority="4657" operator="lessThan">
      <formula>$C$4</formula>
    </cfRule>
  </conditionalFormatting>
  <conditionalFormatting sqref="BP24">
    <cfRule type="cellIs" dxfId="15681" priority="4658" operator="lessThan">
      <formula>$C$4</formula>
    </cfRule>
  </conditionalFormatting>
  <conditionalFormatting sqref="BP25">
    <cfRule type="cellIs" dxfId="15680" priority="4659" operator="lessThan">
      <formula>$C$4</formula>
    </cfRule>
  </conditionalFormatting>
  <conditionalFormatting sqref="BP25">
    <cfRule type="cellIs" dxfId="15679" priority="4660" operator="lessThan">
      <formula>$C$4</formula>
    </cfRule>
  </conditionalFormatting>
  <conditionalFormatting sqref="BP26">
    <cfRule type="cellIs" dxfId="15678" priority="4661" operator="lessThan">
      <formula>$C$4</formula>
    </cfRule>
  </conditionalFormatting>
  <conditionalFormatting sqref="BP26">
    <cfRule type="cellIs" dxfId="15677" priority="4662" operator="lessThan">
      <formula>$C$4</formula>
    </cfRule>
  </conditionalFormatting>
  <conditionalFormatting sqref="BP27">
    <cfRule type="cellIs" dxfId="15676" priority="4663" operator="lessThan">
      <formula>$C$4</formula>
    </cfRule>
  </conditionalFormatting>
  <conditionalFormatting sqref="BP27">
    <cfRule type="cellIs" dxfId="15675" priority="4664" operator="lessThan">
      <formula>$C$4</formula>
    </cfRule>
  </conditionalFormatting>
  <conditionalFormatting sqref="BP28">
    <cfRule type="cellIs" dxfId="15674" priority="4665" operator="lessThan">
      <formula>$C$4</formula>
    </cfRule>
  </conditionalFormatting>
  <conditionalFormatting sqref="BP28">
    <cfRule type="cellIs" dxfId="15673" priority="4666" operator="lessThan">
      <formula>$C$4</formula>
    </cfRule>
  </conditionalFormatting>
  <conditionalFormatting sqref="BP29">
    <cfRule type="cellIs" dxfId="15672" priority="4667" operator="lessThan">
      <formula>$C$4</formula>
    </cfRule>
  </conditionalFormatting>
  <conditionalFormatting sqref="BP29">
    <cfRule type="cellIs" dxfId="15671" priority="4668" operator="lessThan">
      <formula>$C$4</formula>
    </cfRule>
  </conditionalFormatting>
  <conditionalFormatting sqref="BP30">
    <cfRule type="cellIs" dxfId="15670" priority="4669" operator="lessThan">
      <formula>$C$4</formula>
    </cfRule>
  </conditionalFormatting>
  <conditionalFormatting sqref="BP30">
    <cfRule type="cellIs" dxfId="15669" priority="4670" operator="lessThan">
      <formula>$C$4</formula>
    </cfRule>
  </conditionalFormatting>
  <conditionalFormatting sqref="BP31">
    <cfRule type="cellIs" dxfId="15668" priority="4671" operator="lessThan">
      <formula>$C$4</formula>
    </cfRule>
  </conditionalFormatting>
  <conditionalFormatting sqref="BP31">
    <cfRule type="cellIs" dxfId="15667" priority="4672" operator="lessThan">
      <formula>$C$4</formula>
    </cfRule>
  </conditionalFormatting>
  <conditionalFormatting sqref="BP32">
    <cfRule type="cellIs" dxfId="15666" priority="4673" operator="lessThan">
      <formula>$C$4</formula>
    </cfRule>
  </conditionalFormatting>
  <conditionalFormatting sqref="BP32">
    <cfRule type="cellIs" dxfId="15665" priority="4674" operator="lessThan">
      <formula>$C$4</formula>
    </cfRule>
  </conditionalFormatting>
  <conditionalFormatting sqref="BP33">
    <cfRule type="cellIs" dxfId="15664" priority="4675" operator="lessThan">
      <formula>$C$4</formula>
    </cfRule>
  </conditionalFormatting>
  <conditionalFormatting sqref="BP33">
    <cfRule type="cellIs" dxfId="15663" priority="4676" operator="lessThan">
      <formula>$C$4</formula>
    </cfRule>
  </conditionalFormatting>
  <conditionalFormatting sqref="BP34">
    <cfRule type="cellIs" dxfId="15662" priority="4677" operator="lessThan">
      <formula>$C$4</formula>
    </cfRule>
  </conditionalFormatting>
  <conditionalFormatting sqref="BP34">
    <cfRule type="cellIs" dxfId="15661" priority="4678" operator="lessThan">
      <formula>$C$4</formula>
    </cfRule>
  </conditionalFormatting>
  <conditionalFormatting sqref="BP35">
    <cfRule type="cellIs" dxfId="15660" priority="4679" operator="lessThan">
      <formula>$C$4</formula>
    </cfRule>
  </conditionalFormatting>
  <conditionalFormatting sqref="BP35">
    <cfRule type="cellIs" dxfId="15659" priority="4680" operator="lessThan">
      <formula>$C$4</formula>
    </cfRule>
  </conditionalFormatting>
  <conditionalFormatting sqref="BP36">
    <cfRule type="cellIs" dxfId="15658" priority="4681" operator="lessThan">
      <formula>$C$4</formula>
    </cfRule>
  </conditionalFormatting>
  <conditionalFormatting sqref="BP36">
    <cfRule type="cellIs" dxfId="15657" priority="4682" operator="lessThan">
      <formula>$C$4</formula>
    </cfRule>
  </conditionalFormatting>
  <conditionalFormatting sqref="BP37">
    <cfRule type="cellIs" dxfId="15656" priority="4683" operator="lessThan">
      <formula>$C$4</formula>
    </cfRule>
  </conditionalFormatting>
  <conditionalFormatting sqref="BP37">
    <cfRule type="cellIs" dxfId="15655" priority="4684" operator="lessThan">
      <formula>$C$4</formula>
    </cfRule>
  </conditionalFormatting>
  <conditionalFormatting sqref="BP38">
    <cfRule type="cellIs" dxfId="15654" priority="4685" operator="lessThan">
      <formula>$C$4</formula>
    </cfRule>
  </conditionalFormatting>
  <conditionalFormatting sqref="BP38">
    <cfRule type="cellIs" dxfId="15653" priority="4686" operator="lessThan">
      <formula>$C$4</formula>
    </cfRule>
  </conditionalFormatting>
  <conditionalFormatting sqref="BP39">
    <cfRule type="cellIs" dxfId="15652" priority="4687" operator="lessThan">
      <formula>$C$4</formula>
    </cfRule>
  </conditionalFormatting>
  <conditionalFormatting sqref="BP39">
    <cfRule type="cellIs" dxfId="15651" priority="4688" operator="lessThan">
      <formula>$C$4</formula>
    </cfRule>
  </conditionalFormatting>
  <conditionalFormatting sqref="BP40">
    <cfRule type="cellIs" dxfId="15650" priority="4689" operator="lessThan">
      <formula>$C$4</formula>
    </cfRule>
  </conditionalFormatting>
  <conditionalFormatting sqref="BP40">
    <cfRule type="cellIs" dxfId="15649" priority="4690" operator="lessThan">
      <formula>$C$4</formula>
    </cfRule>
  </conditionalFormatting>
  <conditionalFormatting sqref="BP41">
    <cfRule type="cellIs" dxfId="15648" priority="4691" operator="lessThan">
      <formula>$C$4</formula>
    </cfRule>
  </conditionalFormatting>
  <conditionalFormatting sqref="BP41">
    <cfRule type="cellIs" dxfId="15647" priority="4692" operator="lessThan">
      <formula>$C$4</formula>
    </cfRule>
  </conditionalFormatting>
  <conditionalFormatting sqref="BP42">
    <cfRule type="cellIs" dxfId="15646" priority="4693" operator="lessThan">
      <formula>$C$4</formula>
    </cfRule>
  </conditionalFormatting>
  <conditionalFormatting sqref="BP42">
    <cfRule type="cellIs" dxfId="15645" priority="4694" operator="lessThan">
      <formula>$C$4</formula>
    </cfRule>
  </conditionalFormatting>
  <conditionalFormatting sqref="BP43">
    <cfRule type="cellIs" dxfId="15644" priority="4695" operator="lessThan">
      <formula>$C$4</formula>
    </cfRule>
  </conditionalFormatting>
  <conditionalFormatting sqref="BP43">
    <cfRule type="cellIs" dxfId="15643" priority="4696" operator="lessThan">
      <formula>$C$4</formula>
    </cfRule>
  </conditionalFormatting>
  <conditionalFormatting sqref="BP44">
    <cfRule type="cellIs" dxfId="15642" priority="4697" operator="lessThan">
      <formula>$C$4</formula>
    </cfRule>
  </conditionalFormatting>
  <conditionalFormatting sqref="BP44">
    <cfRule type="cellIs" dxfId="15641" priority="4698" operator="lessThan">
      <formula>$C$4</formula>
    </cfRule>
  </conditionalFormatting>
  <conditionalFormatting sqref="BP45">
    <cfRule type="cellIs" dxfId="15640" priority="4699" operator="lessThan">
      <formula>$C$4</formula>
    </cfRule>
  </conditionalFormatting>
  <conditionalFormatting sqref="BP45">
    <cfRule type="cellIs" dxfId="15639" priority="4700" operator="lessThan">
      <formula>$C$4</formula>
    </cfRule>
  </conditionalFormatting>
  <conditionalFormatting sqref="BP46">
    <cfRule type="cellIs" dxfId="15638" priority="4701" operator="lessThan">
      <formula>$C$4</formula>
    </cfRule>
  </conditionalFormatting>
  <conditionalFormatting sqref="BP46">
    <cfRule type="cellIs" dxfId="15637" priority="4702" operator="lessThan">
      <formula>$C$4</formula>
    </cfRule>
  </conditionalFormatting>
  <conditionalFormatting sqref="BP47">
    <cfRule type="cellIs" dxfId="15636" priority="4703" operator="lessThan">
      <formula>$C$4</formula>
    </cfRule>
  </conditionalFormatting>
  <conditionalFormatting sqref="BP47">
    <cfRule type="cellIs" dxfId="15635" priority="4704" operator="lessThan">
      <formula>$C$4</formula>
    </cfRule>
  </conditionalFormatting>
  <conditionalFormatting sqref="BP48">
    <cfRule type="cellIs" dxfId="15634" priority="4705" operator="lessThan">
      <formula>$C$4</formula>
    </cfRule>
  </conditionalFormatting>
  <conditionalFormatting sqref="BP48">
    <cfRule type="cellIs" dxfId="15633" priority="4706" operator="lessThan">
      <formula>$C$4</formula>
    </cfRule>
  </conditionalFormatting>
  <conditionalFormatting sqref="BP49">
    <cfRule type="cellIs" dxfId="15632" priority="4707" operator="lessThan">
      <formula>$C$4</formula>
    </cfRule>
  </conditionalFormatting>
  <conditionalFormatting sqref="BP49">
    <cfRule type="cellIs" dxfId="15631" priority="4708" operator="lessThan">
      <formula>$C$4</formula>
    </cfRule>
  </conditionalFormatting>
  <conditionalFormatting sqref="BP50">
    <cfRule type="cellIs" dxfId="15630" priority="4709" operator="lessThan">
      <formula>$C$4</formula>
    </cfRule>
  </conditionalFormatting>
  <conditionalFormatting sqref="BP50">
    <cfRule type="cellIs" dxfId="15629" priority="4710" operator="lessThan">
      <formula>$C$4</formula>
    </cfRule>
  </conditionalFormatting>
  <conditionalFormatting sqref="BP51">
    <cfRule type="cellIs" dxfId="15628" priority="4711" operator="lessThan">
      <formula>$C$4</formula>
    </cfRule>
  </conditionalFormatting>
  <conditionalFormatting sqref="BP51">
    <cfRule type="cellIs" dxfId="15627" priority="4712" operator="lessThan">
      <formula>$C$4</formula>
    </cfRule>
  </conditionalFormatting>
  <conditionalFormatting sqref="BP52">
    <cfRule type="cellIs" dxfId="15626" priority="4713" operator="lessThan">
      <formula>$C$4</formula>
    </cfRule>
  </conditionalFormatting>
  <conditionalFormatting sqref="BP52">
    <cfRule type="cellIs" dxfId="15625" priority="4714" operator="lessThan">
      <formula>$C$4</formula>
    </cfRule>
  </conditionalFormatting>
  <conditionalFormatting sqref="BP53">
    <cfRule type="cellIs" dxfId="15624" priority="4715" operator="lessThan">
      <formula>$C$4</formula>
    </cfRule>
  </conditionalFormatting>
  <conditionalFormatting sqref="BP53">
    <cfRule type="cellIs" dxfId="15623" priority="4716" operator="lessThan">
      <formula>$C$4</formula>
    </cfRule>
  </conditionalFormatting>
  <conditionalFormatting sqref="BP54">
    <cfRule type="cellIs" dxfId="15622" priority="4717" operator="lessThan">
      <formula>$C$4</formula>
    </cfRule>
  </conditionalFormatting>
  <conditionalFormatting sqref="BP54">
    <cfRule type="cellIs" dxfId="15621" priority="4718" operator="lessThan">
      <formula>$C$4</formula>
    </cfRule>
  </conditionalFormatting>
  <conditionalFormatting sqref="BP55">
    <cfRule type="cellIs" dxfId="15620" priority="4719" operator="lessThan">
      <formula>$C$4</formula>
    </cfRule>
  </conditionalFormatting>
  <conditionalFormatting sqref="BP55">
    <cfRule type="cellIs" dxfId="15619" priority="4720" operator="lessThan">
      <formula>$C$4</formula>
    </cfRule>
  </conditionalFormatting>
  <conditionalFormatting sqref="BP56">
    <cfRule type="cellIs" dxfId="15618" priority="4721" operator="lessThan">
      <formula>$C$4</formula>
    </cfRule>
  </conditionalFormatting>
  <conditionalFormatting sqref="BP56">
    <cfRule type="cellIs" dxfId="15617" priority="4722" operator="lessThan">
      <formula>$C$4</formula>
    </cfRule>
  </conditionalFormatting>
  <conditionalFormatting sqref="BP57">
    <cfRule type="cellIs" dxfId="15616" priority="4723" operator="lessThan">
      <formula>$C$4</formula>
    </cfRule>
  </conditionalFormatting>
  <conditionalFormatting sqref="BP57">
    <cfRule type="cellIs" dxfId="15615" priority="4724" operator="lessThan">
      <formula>$C$4</formula>
    </cfRule>
  </conditionalFormatting>
  <conditionalFormatting sqref="BP58">
    <cfRule type="cellIs" dxfId="15614" priority="4725" operator="lessThan">
      <formula>$C$4</formula>
    </cfRule>
  </conditionalFormatting>
  <conditionalFormatting sqref="BP58">
    <cfRule type="cellIs" dxfId="15613" priority="4726" operator="lessThan">
      <formula>$C$4</formula>
    </cfRule>
  </conditionalFormatting>
  <conditionalFormatting sqref="BP59">
    <cfRule type="cellIs" dxfId="15612" priority="4727" operator="lessThan">
      <formula>$C$4</formula>
    </cfRule>
  </conditionalFormatting>
  <conditionalFormatting sqref="BP59">
    <cfRule type="cellIs" dxfId="15611" priority="4728" operator="lessThan">
      <formula>$C$4</formula>
    </cfRule>
  </conditionalFormatting>
  <conditionalFormatting sqref="BP60">
    <cfRule type="cellIs" dxfId="15610" priority="4729" operator="lessThan">
      <formula>$C$4</formula>
    </cfRule>
  </conditionalFormatting>
  <conditionalFormatting sqref="BP60">
    <cfRule type="cellIs" dxfId="15609" priority="4730" operator="lessThan">
      <formula>$C$4</formula>
    </cfRule>
  </conditionalFormatting>
  <conditionalFormatting sqref="BQ11">
    <cfRule type="cellIs" dxfId="15608" priority="4731" operator="lessThan">
      <formula>$C$4</formula>
    </cfRule>
  </conditionalFormatting>
  <conditionalFormatting sqref="BQ11">
    <cfRule type="cellIs" dxfId="15607" priority="4732" operator="lessThan">
      <formula>$C$4</formula>
    </cfRule>
  </conditionalFormatting>
  <conditionalFormatting sqref="BQ12">
    <cfRule type="cellIs" dxfId="15606" priority="4733" operator="lessThan">
      <formula>$C$4</formula>
    </cfRule>
  </conditionalFormatting>
  <conditionalFormatting sqref="BQ12">
    <cfRule type="cellIs" dxfId="15605" priority="4734" operator="lessThan">
      <formula>$C$4</formula>
    </cfRule>
  </conditionalFormatting>
  <conditionalFormatting sqref="BQ13">
    <cfRule type="cellIs" dxfId="15604" priority="4735" operator="lessThan">
      <formula>$C$4</formula>
    </cfRule>
  </conditionalFormatting>
  <conditionalFormatting sqref="BQ13">
    <cfRule type="cellIs" dxfId="15603" priority="4736" operator="lessThan">
      <formula>$C$4</formula>
    </cfRule>
  </conditionalFormatting>
  <conditionalFormatting sqref="BQ14">
    <cfRule type="cellIs" dxfId="15602" priority="4737" operator="lessThan">
      <formula>$C$4</formula>
    </cfRule>
  </conditionalFormatting>
  <conditionalFormatting sqref="BQ14">
    <cfRule type="cellIs" dxfId="15601" priority="4738" operator="lessThan">
      <formula>$C$4</formula>
    </cfRule>
  </conditionalFormatting>
  <conditionalFormatting sqref="BQ15">
    <cfRule type="cellIs" dxfId="15600" priority="4739" operator="lessThan">
      <formula>$C$4</formula>
    </cfRule>
  </conditionalFormatting>
  <conditionalFormatting sqref="BQ15">
    <cfRule type="cellIs" dxfId="15599" priority="4740" operator="lessThan">
      <formula>$C$4</formula>
    </cfRule>
  </conditionalFormatting>
  <conditionalFormatting sqref="BQ16">
    <cfRule type="cellIs" dxfId="15598" priority="4741" operator="lessThan">
      <formula>$C$4</formula>
    </cfRule>
  </conditionalFormatting>
  <conditionalFormatting sqref="BQ16">
    <cfRule type="cellIs" dxfId="15597" priority="4742" operator="lessThan">
      <formula>$C$4</formula>
    </cfRule>
  </conditionalFormatting>
  <conditionalFormatting sqref="BQ17">
    <cfRule type="cellIs" dxfId="15596" priority="4743" operator="lessThan">
      <formula>$C$4</formula>
    </cfRule>
  </conditionalFormatting>
  <conditionalFormatting sqref="BQ17">
    <cfRule type="cellIs" dxfId="15595" priority="4744" operator="lessThan">
      <formula>$C$4</formula>
    </cfRule>
  </conditionalFormatting>
  <conditionalFormatting sqref="BQ18">
    <cfRule type="cellIs" dxfId="15594" priority="4745" operator="lessThan">
      <formula>$C$4</formula>
    </cfRule>
  </conditionalFormatting>
  <conditionalFormatting sqref="BQ18">
    <cfRule type="cellIs" dxfId="15593" priority="4746" operator="lessThan">
      <formula>$C$4</formula>
    </cfRule>
  </conditionalFormatting>
  <conditionalFormatting sqref="BQ19">
    <cfRule type="cellIs" dxfId="15592" priority="4747" operator="lessThan">
      <formula>$C$4</formula>
    </cfRule>
  </conditionalFormatting>
  <conditionalFormatting sqref="BQ19">
    <cfRule type="cellIs" dxfId="15591" priority="4748" operator="lessThan">
      <formula>$C$4</formula>
    </cfRule>
  </conditionalFormatting>
  <conditionalFormatting sqref="BQ20">
    <cfRule type="cellIs" dxfId="15590" priority="4749" operator="lessThan">
      <formula>$C$4</formula>
    </cfRule>
  </conditionalFormatting>
  <conditionalFormatting sqref="BQ20">
    <cfRule type="cellIs" dxfId="15589" priority="4750" operator="lessThan">
      <formula>$C$4</formula>
    </cfRule>
  </conditionalFormatting>
  <conditionalFormatting sqref="BQ21">
    <cfRule type="cellIs" dxfId="15588" priority="4751" operator="lessThan">
      <formula>$C$4</formula>
    </cfRule>
  </conditionalFormatting>
  <conditionalFormatting sqref="BQ21">
    <cfRule type="cellIs" dxfId="15587" priority="4752" operator="lessThan">
      <formula>$C$4</formula>
    </cfRule>
  </conditionalFormatting>
  <conditionalFormatting sqref="BQ22">
    <cfRule type="cellIs" dxfId="15586" priority="4753" operator="lessThan">
      <formula>$C$4</formula>
    </cfRule>
  </conditionalFormatting>
  <conditionalFormatting sqref="BQ22">
    <cfRule type="cellIs" dxfId="15585" priority="4754" operator="lessThan">
      <formula>$C$4</formula>
    </cfRule>
  </conditionalFormatting>
  <conditionalFormatting sqref="BQ23">
    <cfRule type="cellIs" dxfId="15584" priority="4755" operator="lessThan">
      <formula>$C$4</formula>
    </cfRule>
  </conditionalFormatting>
  <conditionalFormatting sqref="BQ23">
    <cfRule type="cellIs" dxfId="15583" priority="4756" operator="lessThan">
      <formula>$C$4</formula>
    </cfRule>
  </conditionalFormatting>
  <conditionalFormatting sqref="BQ24">
    <cfRule type="cellIs" dxfId="15582" priority="4757" operator="lessThan">
      <formula>$C$4</formula>
    </cfRule>
  </conditionalFormatting>
  <conditionalFormatting sqref="BQ24">
    <cfRule type="cellIs" dxfId="15581" priority="4758" operator="lessThan">
      <formula>$C$4</formula>
    </cfRule>
  </conditionalFormatting>
  <conditionalFormatting sqref="BQ25">
    <cfRule type="cellIs" dxfId="15580" priority="4759" operator="lessThan">
      <formula>$C$4</formula>
    </cfRule>
  </conditionalFormatting>
  <conditionalFormatting sqref="BQ25">
    <cfRule type="cellIs" dxfId="15579" priority="4760" operator="lessThan">
      <formula>$C$4</formula>
    </cfRule>
  </conditionalFormatting>
  <conditionalFormatting sqref="BQ26">
    <cfRule type="cellIs" dxfId="15578" priority="4761" operator="lessThan">
      <formula>$C$4</formula>
    </cfRule>
  </conditionalFormatting>
  <conditionalFormatting sqref="BQ26">
    <cfRule type="cellIs" dxfId="15577" priority="4762" operator="lessThan">
      <formula>$C$4</formula>
    </cfRule>
  </conditionalFormatting>
  <conditionalFormatting sqref="BQ27">
    <cfRule type="cellIs" dxfId="15576" priority="4763" operator="lessThan">
      <formula>$C$4</formula>
    </cfRule>
  </conditionalFormatting>
  <conditionalFormatting sqref="BQ27">
    <cfRule type="cellIs" dxfId="15575" priority="4764" operator="lessThan">
      <formula>$C$4</formula>
    </cfRule>
  </conditionalFormatting>
  <conditionalFormatting sqref="BQ28">
    <cfRule type="cellIs" dxfId="15574" priority="4765" operator="lessThan">
      <formula>$C$4</formula>
    </cfRule>
  </conditionalFormatting>
  <conditionalFormatting sqref="BQ28">
    <cfRule type="cellIs" dxfId="15573" priority="4766" operator="lessThan">
      <formula>$C$4</formula>
    </cfRule>
  </conditionalFormatting>
  <conditionalFormatting sqref="BQ29">
    <cfRule type="cellIs" dxfId="15572" priority="4767" operator="lessThan">
      <formula>$C$4</formula>
    </cfRule>
  </conditionalFormatting>
  <conditionalFormatting sqref="BQ29">
    <cfRule type="cellIs" dxfId="15571" priority="4768" operator="lessThan">
      <formula>$C$4</formula>
    </cfRule>
  </conditionalFormatting>
  <conditionalFormatting sqref="BQ30">
    <cfRule type="cellIs" dxfId="15570" priority="4769" operator="lessThan">
      <formula>$C$4</formula>
    </cfRule>
  </conditionalFormatting>
  <conditionalFormatting sqref="BQ30">
    <cfRule type="cellIs" dxfId="15569" priority="4770" operator="lessThan">
      <formula>$C$4</formula>
    </cfRule>
  </conditionalFormatting>
  <conditionalFormatting sqref="BQ31">
    <cfRule type="cellIs" dxfId="15568" priority="4771" operator="lessThan">
      <formula>$C$4</formula>
    </cfRule>
  </conditionalFormatting>
  <conditionalFormatting sqref="BQ31">
    <cfRule type="cellIs" dxfId="15567" priority="4772" operator="lessThan">
      <formula>$C$4</formula>
    </cfRule>
  </conditionalFormatting>
  <conditionalFormatting sqref="BQ32">
    <cfRule type="cellIs" dxfId="15566" priority="4773" operator="lessThan">
      <formula>$C$4</formula>
    </cfRule>
  </conditionalFormatting>
  <conditionalFormatting sqref="BQ32">
    <cfRule type="cellIs" dxfId="15565" priority="4774" operator="lessThan">
      <formula>$C$4</formula>
    </cfRule>
  </conditionalFormatting>
  <conditionalFormatting sqref="BQ33">
    <cfRule type="cellIs" dxfId="15564" priority="4775" operator="lessThan">
      <formula>$C$4</formula>
    </cfRule>
  </conditionalFormatting>
  <conditionalFormatting sqref="BQ33">
    <cfRule type="cellIs" dxfId="15563" priority="4776" operator="lessThan">
      <formula>$C$4</formula>
    </cfRule>
  </conditionalFormatting>
  <conditionalFormatting sqref="BQ34">
    <cfRule type="cellIs" dxfId="15562" priority="4777" operator="lessThan">
      <formula>$C$4</formula>
    </cfRule>
  </conditionalFormatting>
  <conditionalFormatting sqref="BQ34">
    <cfRule type="cellIs" dxfId="15561" priority="4778" operator="lessThan">
      <formula>$C$4</formula>
    </cfRule>
  </conditionalFormatting>
  <conditionalFormatting sqref="BQ35">
    <cfRule type="cellIs" dxfId="15560" priority="4779" operator="lessThan">
      <formula>$C$4</formula>
    </cfRule>
  </conditionalFormatting>
  <conditionalFormatting sqref="BQ35">
    <cfRule type="cellIs" dxfId="15559" priority="4780" operator="lessThan">
      <formula>$C$4</formula>
    </cfRule>
  </conditionalFormatting>
  <conditionalFormatting sqref="BQ36">
    <cfRule type="cellIs" dxfId="15558" priority="4781" operator="lessThan">
      <formula>$C$4</formula>
    </cfRule>
  </conditionalFormatting>
  <conditionalFormatting sqref="BQ36">
    <cfRule type="cellIs" dxfId="15557" priority="4782" operator="lessThan">
      <formula>$C$4</formula>
    </cfRule>
  </conditionalFormatting>
  <conditionalFormatting sqref="BQ37">
    <cfRule type="cellIs" dxfId="15556" priority="4783" operator="lessThan">
      <formula>$C$4</formula>
    </cfRule>
  </conditionalFormatting>
  <conditionalFormatting sqref="BQ37">
    <cfRule type="cellIs" dxfId="15555" priority="4784" operator="lessThan">
      <formula>$C$4</formula>
    </cfRule>
  </conditionalFormatting>
  <conditionalFormatting sqref="BQ38">
    <cfRule type="cellIs" dxfId="15554" priority="4785" operator="lessThan">
      <formula>$C$4</formula>
    </cfRule>
  </conditionalFormatting>
  <conditionalFormatting sqref="BQ38">
    <cfRule type="cellIs" dxfId="15553" priority="4786" operator="lessThan">
      <formula>$C$4</formula>
    </cfRule>
  </conditionalFormatting>
  <conditionalFormatting sqref="BQ39">
    <cfRule type="cellIs" dxfId="15552" priority="4787" operator="lessThan">
      <formula>$C$4</formula>
    </cfRule>
  </conditionalFormatting>
  <conditionalFormatting sqref="BQ39">
    <cfRule type="cellIs" dxfId="15551" priority="4788" operator="lessThan">
      <formula>$C$4</formula>
    </cfRule>
  </conditionalFormatting>
  <conditionalFormatting sqref="BQ40">
    <cfRule type="cellIs" dxfId="15550" priority="4789" operator="lessThan">
      <formula>$C$4</formula>
    </cfRule>
  </conditionalFormatting>
  <conditionalFormatting sqref="BQ40">
    <cfRule type="cellIs" dxfId="15549" priority="4790" operator="lessThan">
      <formula>$C$4</formula>
    </cfRule>
  </conditionalFormatting>
  <conditionalFormatting sqref="BQ41">
    <cfRule type="cellIs" dxfId="15548" priority="4791" operator="lessThan">
      <formula>$C$4</formula>
    </cfRule>
  </conditionalFormatting>
  <conditionalFormatting sqref="BQ41">
    <cfRule type="cellIs" dxfId="15547" priority="4792" operator="lessThan">
      <formula>$C$4</formula>
    </cfRule>
  </conditionalFormatting>
  <conditionalFormatting sqref="BQ42">
    <cfRule type="cellIs" dxfId="15546" priority="4793" operator="lessThan">
      <formula>$C$4</formula>
    </cfRule>
  </conditionalFormatting>
  <conditionalFormatting sqref="BQ42">
    <cfRule type="cellIs" dxfId="15545" priority="4794" operator="lessThan">
      <formula>$C$4</formula>
    </cfRule>
  </conditionalFormatting>
  <conditionalFormatting sqref="BQ43">
    <cfRule type="cellIs" dxfId="15544" priority="4795" operator="lessThan">
      <formula>$C$4</formula>
    </cfRule>
  </conditionalFormatting>
  <conditionalFormatting sqref="BQ43">
    <cfRule type="cellIs" dxfId="15543" priority="4796" operator="lessThan">
      <formula>$C$4</formula>
    </cfRule>
  </conditionalFormatting>
  <conditionalFormatting sqref="BQ44">
    <cfRule type="cellIs" dxfId="15542" priority="4797" operator="lessThan">
      <formula>$C$4</formula>
    </cfRule>
  </conditionalFormatting>
  <conditionalFormatting sqref="BQ44">
    <cfRule type="cellIs" dxfId="15541" priority="4798" operator="lessThan">
      <formula>$C$4</formula>
    </cfRule>
  </conditionalFormatting>
  <conditionalFormatting sqref="BQ45">
    <cfRule type="cellIs" dxfId="15540" priority="4799" operator="lessThan">
      <formula>$C$4</formula>
    </cfRule>
  </conditionalFormatting>
  <conditionalFormatting sqref="BQ45">
    <cfRule type="cellIs" dxfId="15539" priority="4800" operator="lessThan">
      <formula>$C$4</formula>
    </cfRule>
  </conditionalFormatting>
  <conditionalFormatting sqref="BQ46">
    <cfRule type="cellIs" dxfId="15538" priority="4801" operator="lessThan">
      <formula>$C$4</formula>
    </cfRule>
  </conditionalFormatting>
  <conditionalFormatting sqref="BQ46">
    <cfRule type="cellIs" dxfId="15537" priority="4802" operator="lessThan">
      <formula>$C$4</formula>
    </cfRule>
  </conditionalFormatting>
  <conditionalFormatting sqref="BQ47">
    <cfRule type="cellIs" dxfId="15536" priority="4803" operator="lessThan">
      <formula>$C$4</formula>
    </cfRule>
  </conditionalFormatting>
  <conditionalFormatting sqref="BQ47">
    <cfRule type="cellIs" dxfId="15535" priority="4804" operator="lessThan">
      <formula>$C$4</formula>
    </cfRule>
  </conditionalFormatting>
  <conditionalFormatting sqref="BQ48">
    <cfRule type="cellIs" dxfId="15534" priority="4805" operator="lessThan">
      <formula>$C$4</formula>
    </cfRule>
  </conditionalFormatting>
  <conditionalFormatting sqref="BQ48">
    <cfRule type="cellIs" dxfId="15533" priority="4806" operator="lessThan">
      <formula>$C$4</formula>
    </cfRule>
  </conditionalFormatting>
  <conditionalFormatting sqref="BQ49">
    <cfRule type="cellIs" dxfId="15532" priority="4807" operator="lessThan">
      <formula>$C$4</formula>
    </cfRule>
  </conditionalFormatting>
  <conditionalFormatting sqref="BQ49">
    <cfRule type="cellIs" dxfId="15531" priority="4808" operator="lessThan">
      <formula>$C$4</formula>
    </cfRule>
  </conditionalFormatting>
  <conditionalFormatting sqref="BQ50">
    <cfRule type="cellIs" dxfId="15530" priority="4809" operator="lessThan">
      <formula>$C$4</formula>
    </cfRule>
  </conditionalFormatting>
  <conditionalFormatting sqref="BQ50">
    <cfRule type="cellIs" dxfId="15529" priority="4810" operator="lessThan">
      <formula>$C$4</formula>
    </cfRule>
  </conditionalFormatting>
  <conditionalFormatting sqref="BQ51">
    <cfRule type="cellIs" dxfId="15528" priority="4811" operator="lessThan">
      <formula>$C$4</formula>
    </cfRule>
  </conditionalFormatting>
  <conditionalFormatting sqref="BQ51">
    <cfRule type="cellIs" dxfId="15527" priority="4812" operator="lessThan">
      <formula>$C$4</formula>
    </cfRule>
  </conditionalFormatting>
  <conditionalFormatting sqref="BQ52">
    <cfRule type="cellIs" dxfId="15526" priority="4813" operator="lessThan">
      <formula>$C$4</formula>
    </cfRule>
  </conditionalFormatting>
  <conditionalFormatting sqref="BQ52">
    <cfRule type="cellIs" dxfId="15525" priority="4814" operator="lessThan">
      <formula>$C$4</formula>
    </cfRule>
  </conditionalFormatting>
  <conditionalFormatting sqref="BQ53">
    <cfRule type="cellIs" dxfId="15524" priority="4815" operator="lessThan">
      <formula>$C$4</formula>
    </cfRule>
  </conditionalFormatting>
  <conditionalFormatting sqref="BQ53">
    <cfRule type="cellIs" dxfId="15523" priority="4816" operator="lessThan">
      <formula>$C$4</formula>
    </cfRule>
  </conditionalFormatting>
  <conditionalFormatting sqref="BQ54">
    <cfRule type="cellIs" dxfId="15522" priority="4817" operator="lessThan">
      <formula>$C$4</formula>
    </cfRule>
  </conditionalFormatting>
  <conditionalFormatting sqref="BQ54">
    <cfRule type="cellIs" dxfId="15521" priority="4818" operator="lessThan">
      <formula>$C$4</formula>
    </cfRule>
  </conditionalFormatting>
  <conditionalFormatting sqref="BQ55">
    <cfRule type="cellIs" dxfId="15520" priority="4819" operator="lessThan">
      <formula>$C$4</formula>
    </cfRule>
  </conditionalFormatting>
  <conditionalFormatting sqref="BQ55">
    <cfRule type="cellIs" dxfId="15519" priority="4820" operator="lessThan">
      <formula>$C$4</formula>
    </cfRule>
  </conditionalFormatting>
  <conditionalFormatting sqref="BQ56">
    <cfRule type="cellIs" dxfId="15518" priority="4821" operator="lessThan">
      <formula>$C$4</formula>
    </cfRule>
  </conditionalFormatting>
  <conditionalFormatting sqref="BQ56">
    <cfRule type="cellIs" dxfId="15517" priority="4822" operator="lessThan">
      <formula>$C$4</formula>
    </cfRule>
  </conditionalFormatting>
  <conditionalFormatting sqref="BQ57">
    <cfRule type="cellIs" dxfId="15516" priority="4823" operator="lessThan">
      <formula>$C$4</formula>
    </cfRule>
  </conditionalFormatting>
  <conditionalFormatting sqref="BQ57">
    <cfRule type="cellIs" dxfId="15515" priority="4824" operator="lessThan">
      <formula>$C$4</formula>
    </cfRule>
  </conditionalFormatting>
  <conditionalFormatting sqref="BQ58">
    <cfRule type="cellIs" dxfId="15514" priority="4825" operator="lessThan">
      <formula>$C$4</formula>
    </cfRule>
  </conditionalFormatting>
  <conditionalFormatting sqref="BQ58">
    <cfRule type="cellIs" dxfId="15513" priority="4826" operator="lessThan">
      <formula>$C$4</formula>
    </cfRule>
  </conditionalFormatting>
  <conditionalFormatting sqref="BQ59">
    <cfRule type="cellIs" dxfId="15512" priority="4827" operator="lessThan">
      <formula>$C$4</formula>
    </cfRule>
  </conditionalFormatting>
  <conditionalFormatting sqref="BQ59">
    <cfRule type="cellIs" dxfId="15511" priority="4828" operator="lessThan">
      <formula>$C$4</formula>
    </cfRule>
  </conditionalFormatting>
  <conditionalFormatting sqref="BQ60">
    <cfRule type="cellIs" dxfId="15510" priority="4829" operator="lessThan">
      <formula>$C$4</formula>
    </cfRule>
  </conditionalFormatting>
  <conditionalFormatting sqref="BQ60">
    <cfRule type="cellIs" dxfId="15509" priority="4830" operator="lessThan">
      <formula>$C$4</formula>
    </cfRule>
  </conditionalFormatting>
  <conditionalFormatting sqref="CP11:CP46">
    <cfRule type="cellIs" dxfId="15508" priority="4831" operator="lessThan">
      <formula>$C$4</formula>
    </cfRule>
  </conditionalFormatting>
  <conditionalFormatting sqref="CP11:CP46">
    <cfRule type="cellIs" dxfId="15507" priority="4832" operator="lessThan">
      <formula>$C$4</formula>
    </cfRule>
  </conditionalFormatting>
  <conditionalFormatting sqref="CP47">
    <cfRule type="cellIs" dxfId="15506" priority="4903" operator="lessThan">
      <formula>$C$4</formula>
    </cfRule>
  </conditionalFormatting>
  <conditionalFormatting sqref="CP47">
    <cfRule type="cellIs" dxfId="15505" priority="4904" operator="lessThan">
      <formula>$C$4</formula>
    </cfRule>
  </conditionalFormatting>
  <conditionalFormatting sqref="CP48">
    <cfRule type="cellIs" dxfId="15504" priority="4905" operator="lessThan">
      <formula>$C$4</formula>
    </cfRule>
  </conditionalFormatting>
  <conditionalFormatting sqref="CP48">
    <cfRule type="cellIs" dxfId="15503" priority="4906" operator="lessThan">
      <formula>$C$4</formula>
    </cfRule>
  </conditionalFormatting>
  <conditionalFormatting sqref="CP49">
    <cfRule type="cellIs" dxfId="15502" priority="4907" operator="lessThan">
      <formula>$C$4</formula>
    </cfRule>
  </conditionalFormatting>
  <conditionalFormatting sqref="CP49">
    <cfRule type="cellIs" dxfId="15501" priority="4908" operator="lessThan">
      <formula>$C$4</formula>
    </cfRule>
  </conditionalFormatting>
  <conditionalFormatting sqref="CP50">
    <cfRule type="cellIs" dxfId="15500" priority="4909" operator="lessThan">
      <formula>$C$4</formula>
    </cfRule>
  </conditionalFormatting>
  <conditionalFormatting sqref="CP50">
    <cfRule type="cellIs" dxfId="15499" priority="4910" operator="lessThan">
      <formula>$C$4</formula>
    </cfRule>
  </conditionalFormatting>
  <conditionalFormatting sqref="CP51">
    <cfRule type="cellIs" dxfId="15498" priority="4911" operator="lessThan">
      <formula>$C$4</formula>
    </cfRule>
  </conditionalFormatting>
  <conditionalFormatting sqref="CP51">
    <cfRule type="cellIs" dxfId="15497" priority="4912" operator="lessThan">
      <formula>$C$4</formula>
    </cfRule>
  </conditionalFormatting>
  <conditionalFormatting sqref="CP52">
    <cfRule type="cellIs" dxfId="15496" priority="4913" operator="lessThan">
      <formula>$C$4</formula>
    </cfRule>
  </conditionalFormatting>
  <conditionalFormatting sqref="CP52">
    <cfRule type="cellIs" dxfId="15495" priority="4914" operator="lessThan">
      <formula>$C$4</formula>
    </cfRule>
  </conditionalFormatting>
  <conditionalFormatting sqref="CP53">
    <cfRule type="cellIs" dxfId="15494" priority="4915" operator="lessThan">
      <formula>$C$4</formula>
    </cfRule>
  </conditionalFormatting>
  <conditionalFormatting sqref="CP53">
    <cfRule type="cellIs" dxfId="15493" priority="4916" operator="lessThan">
      <formula>$C$4</formula>
    </cfRule>
  </conditionalFormatting>
  <conditionalFormatting sqref="CP54">
    <cfRule type="cellIs" dxfId="15492" priority="4917" operator="lessThan">
      <formula>$C$4</formula>
    </cfRule>
  </conditionalFormatting>
  <conditionalFormatting sqref="CP54">
    <cfRule type="cellIs" dxfId="15491" priority="4918" operator="lessThan">
      <formula>$C$4</formula>
    </cfRule>
  </conditionalFormatting>
  <conditionalFormatting sqref="CP55">
    <cfRule type="cellIs" dxfId="15490" priority="4919" operator="lessThan">
      <formula>$C$4</formula>
    </cfRule>
  </conditionalFormatting>
  <conditionalFormatting sqref="CP55">
    <cfRule type="cellIs" dxfId="15489" priority="4920" operator="lessThan">
      <formula>$C$4</formula>
    </cfRule>
  </conditionalFormatting>
  <conditionalFormatting sqref="CP56">
    <cfRule type="cellIs" dxfId="15488" priority="4921" operator="lessThan">
      <formula>$C$4</formula>
    </cfRule>
  </conditionalFormatting>
  <conditionalFormatting sqref="CP56">
    <cfRule type="cellIs" dxfId="15487" priority="4922" operator="lessThan">
      <formula>$C$4</formula>
    </cfRule>
  </conditionalFormatting>
  <conditionalFormatting sqref="CP57">
    <cfRule type="cellIs" dxfId="15486" priority="4923" operator="lessThan">
      <formula>$C$4</formula>
    </cfRule>
  </conditionalFormatting>
  <conditionalFormatting sqref="CP57">
    <cfRule type="cellIs" dxfId="15485" priority="4924" operator="lessThan">
      <formula>$C$4</formula>
    </cfRule>
  </conditionalFormatting>
  <conditionalFormatting sqref="CP58">
    <cfRule type="cellIs" dxfId="15484" priority="4925" operator="lessThan">
      <formula>$C$4</formula>
    </cfRule>
  </conditionalFormatting>
  <conditionalFormatting sqref="CP58">
    <cfRule type="cellIs" dxfId="15483" priority="4926" operator="lessThan">
      <formula>$C$4</formula>
    </cfRule>
  </conditionalFormatting>
  <conditionalFormatting sqref="CP59">
    <cfRule type="cellIs" dxfId="15482" priority="4927" operator="lessThan">
      <formula>$C$4</formula>
    </cfRule>
  </conditionalFormatting>
  <conditionalFormatting sqref="CP59">
    <cfRule type="cellIs" dxfId="15481" priority="4928" operator="lessThan">
      <formula>$C$4</formula>
    </cfRule>
  </conditionalFormatting>
  <conditionalFormatting sqref="CP60">
    <cfRule type="cellIs" dxfId="15480" priority="4929" operator="lessThan">
      <formula>$C$4</formula>
    </cfRule>
  </conditionalFormatting>
  <conditionalFormatting sqref="CP60">
    <cfRule type="cellIs" dxfId="15479" priority="4930" operator="lessThan">
      <formula>$C$4</formula>
    </cfRule>
  </conditionalFormatting>
  <conditionalFormatting sqref="CS11">
    <cfRule type="cellIs" dxfId="15478" priority="4931" operator="lessThan">
      <formula>$C$4</formula>
    </cfRule>
  </conditionalFormatting>
  <conditionalFormatting sqref="CS11">
    <cfRule type="cellIs" dxfId="15477" priority="4932" operator="lessThan">
      <formula>$C$4</formula>
    </cfRule>
  </conditionalFormatting>
  <conditionalFormatting sqref="CS12">
    <cfRule type="cellIs" dxfId="15476" priority="4933" operator="lessThan">
      <formula>$C$4</formula>
    </cfRule>
  </conditionalFormatting>
  <conditionalFormatting sqref="CS12">
    <cfRule type="cellIs" dxfId="15475" priority="4934" operator="lessThan">
      <formula>$C$4</formula>
    </cfRule>
  </conditionalFormatting>
  <conditionalFormatting sqref="CS13">
    <cfRule type="cellIs" dxfId="15474" priority="4935" operator="lessThan">
      <formula>$C$4</formula>
    </cfRule>
  </conditionalFormatting>
  <conditionalFormatting sqref="CS13">
    <cfRule type="cellIs" dxfId="15473" priority="4936" operator="lessThan">
      <formula>$C$4</formula>
    </cfRule>
  </conditionalFormatting>
  <conditionalFormatting sqref="CS14">
    <cfRule type="cellIs" dxfId="15472" priority="4937" operator="lessThan">
      <formula>$C$4</formula>
    </cfRule>
  </conditionalFormatting>
  <conditionalFormatting sqref="CS14">
    <cfRule type="cellIs" dxfId="15471" priority="4938" operator="lessThan">
      <formula>$C$4</formula>
    </cfRule>
  </conditionalFormatting>
  <conditionalFormatting sqref="CS15">
    <cfRule type="cellIs" dxfId="15470" priority="4939" operator="lessThan">
      <formula>$C$4</formula>
    </cfRule>
  </conditionalFormatting>
  <conditionalFormatting sqref="CS15">
    <cfRule type="cellIs" dxfId="15469" priority="4940" operator="lessThan">
      <formula>$C$4</formula>
    </cfRule>
  </conditionalFormatting>
  <conditionalFormatting sqref="CS16">
    <cfRule type="cellIs" dxfId="15468" priority="4941" operator="lessThan">
      <formula>$C$4</formula>
    </cfRule>
  </conditionalFormatting>
  <conditionalFormatting sqref="CS16">
    <cfRule type="cellIs" dxfId="15467" priority="4942" operator="lessThan">
      <formula>$C$4</formula>
    </cfRule>
  </conditionalFormatting>
  <conditionalFormatting sqref="CS17">
    <cfRule type="cellIs" dxfId="15466" priority="4943" operator="lessThan">
      <formula>$C$4</formula>
    </cfRule>
  </conditionalFormatting>
  <conditionalFormatting sqref="CS17">
    <cfRule type="cellIs" dxfId="15465" priority="4944" operator="lessThan">
      <formula>$C$4</formula>
    </cfRule>
  </conditionalFormatting>
  <conditionalFormatting sqref="CS18">
    <cfRule type="cellIs" dxfId="15464" priority="4945" operator="lessThan">
      <formula>$C$4</formula>
    </cfRule>
  </conditionalFormatting>
  <conditionalFormatting sqref="CS18">
    <cfRule type="cellIs" dxfId="15463" priority="4946" operator="lessThan">
      <formula>$C$4</formula>
    </cfRule>
  </conditionalFormatting>
  <conditionalFormatting sqref="CS19">
    <cfRule type="cellIs" dxfId="15462" priority="4947" operator="lessThan">
      <formula>$C$4</formula>
    </cfRule>
  </conditionalFormatting>
  <conditionalFormatting sqref="CS19">
    <cfRule type="cellIs" dxfId="15461" priority="4948" operator="lessThan">
      <formula>$C$4</formula>
    </cfRule>
  </conditionalFormatting>
  <conditionalFormatting sqref="CS20">
    <cfRule type="cellIs" dxfId="15460" priority="4949" operator="lessThan">
      <formula>$C$4</formula>
    </cfRule>
  </conditionalFormatting>
  <conditionalFormatting sqref="CS20">
    <cfRule type="cellIs" dxfId="15459" priority="4950" operator="lessThan">
      <formula>$C$4</formula>
    </cfRule>
  </conditionalFormatting>
  <conditionalFormatting sqref="CS21">
    <cfRule type="cellIs" dxfId="15458" priority="4951" operator="lessThan">
      <formula>$C$4</formula>
    </cfRule>
  </conditionalFormatting>
  <conditionalFormatting sqref="CS21">
    <cfRule type="cellIs" dxfId="15457" priority="4952" operator="lessThan">
      <formula>$C$4</formula>
    </cfRule>
  </conditionalFormatting>
  <conditionalFormatting sqref="CS22">
    <cfRule type="cellIs" dxfId="15456" priority="4953" operator="lessThan">
      <formula>$C$4</formula>
    </cfRule>
  </conditionalFormatting>
  <conditionalFormatting sqref="CS22">
    <cfRule type="cellIs" dxfId="15455" priority="4954" operator="lessThan">
      <formula>$C$4</formula>
    </cfRule>
  </conditionalFormatting>
  <conditionalFormatting sqref="CS23">
    <cfRule type="cellIs" dxfId="15454" priority="4955" operator="lessThan">
      <formula>$C$4</formula>
    </cfRule>
  </conditionalFormatting>
  <conditionalFormatting sqref="CS23">
    <cfRule type="cellIs" dxfId="15453" priority="4956" operator="lessThan">
      <formula>$C$4</formula>
    </cfRule>
  </conditionalFormatting>
  <conditionalFormatting sqref="CS24">
    <cfRule type="cellIs" dxfId="15452" priority="4957" operator="lessThan">
      <formula>$C$4</formula>
    </cfRule>
  </conditionalFormatting>
  <conditionalFormatting sqref="CS24">
    <cfRule type="cellIs" dxfId="15451" priority="4958" operator="lessThan">
      <formula>$C$4</formula>
    </cfRule>
  </conditionalFormatting>
  <conditionalFormatting sqref="CS25">
    <cfRule type="cellIs" dxfId="15450" priority="4959" operator="lessThan">
      <formula>$C$4</formula>
    </cfRule>
  </conditionalFormatting>
  <conditionalFormatting sqref="CS25">
    <cfRule type="cellIs" dxfId="15449" priority="4960" operator="lessThan">
      <formula>$C$4</formula>
    </cfRule>
  </conditionalFormatting>
  <conditionalFormatting sqref="CS26">
    <cfRule type="cellIs" dxfId="15448" priority="4961" operator="lessThan">
      <formula>$C$4</formula>
    </cfRule>
  </conditionalFormatting>
  <conditionalFormatting sqref="CS26">
    <cfRule type="cellIs" dxfId="15447" priority="4962" operator="lessThan">
      <formula>$C$4</formula>
    </cfRule>
  </conditionalFormatting>
  <conditionalFormatting sqref="CS27">
    <cfRule type="cellIs" dxfId="15446" priority="4963" operator="lessThan">
      <formula>$C$4</formula>
    </cfRule>
  </conditionalFormatting>
  <conditionalFormatting sqref="CS27">
    <cfRule type="cellIs" dxfId="15445" priority="4964" operator="lessThan">
      <formula>$C$4</formula>
    </cfRule>
  </conditionalFormatting>
  <conditionalFormatting sqref="CS28">
    <cfRule type="cellIs" dxfId="15444" priority="4965" operator="lessThan">
      <formula>$C$4</formula>
    </cfRule>
  </conditionalFormatting>
  <conditionalFormatting sqref="CS28">
    <cfRule type="cellIs" dxfId="15443" priority="4966" operator="lessThan">
      <formula>$C$4</formula>
    </cfRule>
  </conditionalFormatting>
  <conditionalFormatting sqref="CS29">
    <cfRule type="cellIs" dxfId="15442" priority="4967" operator="lessThan">
      <formula>$C$4</formula>
    </cfRule>
  </conditionalFormatting>
  <conditionalFormatting sqref="CS29">
    <cfRule type="cellIs" dxfId="15441" priority="4968" operator="lessThan">
      <formula>$C$4</formula>
    </cfRule>
  </conditionalFormatting>
  <conditionalFormatting sqref="CS30">
    <cfRule type="cellIs" dxfId="15440" priority="4969" operator="lessThan">
      <formula>$C$4</formula>
    </cfRule>
  </conditionalFormatting>
  <conditionalFormatting sqref="CS30">
    <cfRule type="cellIs" dxfId="15439" priority="4970" operator="lessThan">
      <formula>$C$4</formula>
    </cfRule>
  </conditionalFormatting>
  <conditionalFormatting sqref="CS31">
    <cfRule type="cellIs" dxfId="15438" priority="4971" operator="lessThan">
      <formula>$C$4</formula>
    </cfRule>
  </conditionalFormatting>
  <conditionalFormatting sqref="CS31">
    <cfRule type="cellIs" dxfId="15437" priority="4972" operator="lessThan">
      <formula>$C$4</formula>
    </cfRule>
  </conditionalFormatting>
  <conditionalFormatting sqref="CS32">
    <cfRule type="cellIs" dxfId="15436" priority="4973" operator="lessThan">
      <formula>$C$4</formula>
    </cfRule>
  </conditionalFormatting>
  <conditionalFormatting sqref="CS32">
    <cfRule type="cellIs" dxfId="15435" priority="4974" operator="lessThan">
      <formula>$C$4</formula>
    </cfRule>
  </conditionalFormatting>
  <conditionalFormatting sqref="CS33">
    <cfRule type="cellIs" dxfId="15434" priority="4975" operator="lessThan">
      <formula>$C$4</formula>
    </cfRule>
  </conditionalFormatting>
  <conditionalFormatting sqref="CS33">
    <cfRule type="cellIs" dxfId="15433" priority="4976" operator="lessThan">
      <formula>$C$4</formula>
    </cfRule>
  </conditionalFormatting>
  <conditionalFormatting sqref="CS34">
    <cfRule type="cellIs" dxfId="15432" priority="4977" operator="lessThan">
      <formula>$C$4</formula>
    </cfRule>
  </conditionalFormatting>
  <conditionalFormatting sqref="CS34">
    <cfRule type="cellIs" dxfId="15431" priority="4978" operator="lessThan">
      <formula>$C$4</formula>
    </cfRule>
  </conditionalFormatting>
  <conditionalFormatting sqref="CS35">
    <cfRule type="cellIs" dxfId="15430" priority="4979" operator="lessThan">
      <formula>$C$4</formula>
    </cfRule>
  </conditionalFormatting>
  <conditionalFormatting sqref="CS35">
    <cfRule type="cellIs" dxfId="15429" priority="4980" operator="lessThan">
      <formula>$C$4</formula>
    </cfRule>
  </conditionalFormatting>
  <conditionalFormatting sqref="CS36">
    <cfRule type="cellIs" dxfId="15428" priority="4981" operator="lessThan">
      <formula>$C$4</formula>
    </cfRule>
  </conditionalFormatting>
  <conditionalFormatting sqref="CS36">
    <cfRule type="cellIs" dxfId="15427" priority="4982" operator="lessThan">
      <formula>$C$4</formula>
    </cfRule>
  </conditionalFormatting>
  <conditionalFormatting sqref="CS37">
    <cfRule type="cellIs" dxfId="15426" priority="4983" operator="lessThan">
      <formula>$C$4</formula>
    </cfRule>
  </conditionalFormatting>
  <conditionalFormatting sqref="CS37">
    <cfRule type="cellIs" dxfId="15425" priority="4984" operator="lessThan">
      <formula>$C$4</formula>
    </cfRule>
  </conditionalFormatting>
  <conditionalFormatting sqref="CS38">
    <cfRule type="cellIs" dxfId="15424" priority="4985" operator="lessThan">
      <formula>$C$4</formula>
    </cfRule>
  </conditionalFormatting>
  <conditionalFormatting sqref="CS38">
    <cfRule type="cellIs" dxfId="15423" priority="4986" operator="lessThan">
      <formula>$C$4</formula>
    </cfRule>
  </conditionalFormatting>
  <conditionalFormatting sqref="CS39">
    <cfRule type="cellIs" dxfId="15422" priority="4987" operator="lessThan">
      <formula>$C$4</formula>
    </cfRule>
  </conditionalFormatting>
  <conditionalFormatting sqref="CS39">
    <cfRule type="cellIs" dxfId="15421" priority="4988" operator="lessThan">
      <formula>$C$4</formula>
    </cfRule>
  </conditionalFormatting>
  <conditionalFormatting sqref="CS40">
    <cfRule type="cellIs" dxfId="15420" priority="4989" operator="lessThan">
      <formula>$C$4</formula>
    </cfRule>
  </conditionalFormatting>
  <conditionalFormatting sqref="CS40">
    <cfRule type="cellIs" dxfId="15419" priority="4990" operator="lessThan">
      <formula>$C$4</formula>
    </cfRule>
  </conditionalFormatting>
  <conditionalFormatting sqref="CS41">
    <cfRule type="cellIs" dxfId="15418" priority="4991" operator="lessThan">
      <formula>$C$4</formula>
    </cfRule>
  </conditionalFormatting>
  <conditionalFormatting sqref="CS41">
    <cfRule type="cellIs" dxfId="15417" priority="4992" operator="lessThan">
      <formula>$C$4</formula>
    </cfRule>
  </conditionalFormatting>
  <conditionalFormatting sqref="CS42">
    <cfRule type="cellIs" dxfId="15416" priority="4993" operator="lessThan">
      <formula>$C$4</formula>
    </cfRule>
  </conditionalFormatting>
  <conditionalFormatting sqref="CS42">
    <cfRule type="cellIs" dxfId="15415" priority="4994" operator="lessThan">
      <formula>$C$4</formula>
    </cfRule>
  </conditionalFormatting>
  <conditionalFormatting sqref="CS43">
    <cfRule type="cellIs" dxfId="15414" priority="4995" operator="lessThan">
      <formula>$C$4</formula>
    </cfRule>
  </conditionalFormatting>
  <conditionalFormatting sqref="CS43">
    <cfRule type="cellIs" dxfId="15413" priority="4996" operator="lessThan">
      <formula>$C$4</formula>
    </cfRule>
  </conditionalFormatting>
  <conditionalFormatting sqref="CS44">
    <cfRule type="cellIs" dxfId="15412" priority="4997" operator="lessThan">
      <formula>$C$4</formula>
    </cfRule>
  </conditionalFormatting>
  <conditionalFormatting sqref="CS44">
    <cfRule type="cellIs" dxfId="15411" priority="4998" operator="lessThan">
      <formula>$C$4</formula>
    </cfRule>
  </conditionalFormatting>
  <conditionalFormatting sqref="CS45">
    <cfRule type="cellIs" dxfId="15410" priority="4999" operator="lessThan">
      <formula>$C$4</formula>
    </cfRule>
  </conditionalFormatting>
  <conditionalFormatting sqref="CS45">
    <cfRule type="cellIs" dxfId="15409" priority="5000" operator="lessThan">
      <formula>$C$4</formula>
    </cfRule>
  </conditionalFormatting>
  <conditionalFormatting sqref="CS46">
    <cfRule type="cellIs" dxfId="15408" priority="5001" operator="lessThan">
      <formula>$C$4</formula>
    </cfRule>
  </conditionalFormatting>
  <conditionalFormatting sqref="CS46">
    <cfRule type="cellIs" dxfId="15407" priority="5002" operator="lessThan">
      <formula>$C$4</formula>
    </cfRule>
  </conditionalFormatting>
  <conditionalFormatting sqref="CS47">
    <cfRule type="cellIs" dxfId="15406" priority="5003" operator="lessThan">
      <formula>$C$4</formula>
    </cfRule>
  </conditionalFormatting>
  <conditionalFormatting sqref="CS47">
    <cfRule type="cellIs" dxfId="15405" priority="5004" operator="lessThan">
      <formula>$C$4</formula>
    </cfRule>
  </conditionalFormatting>
  <conditionalFormatting sqref="CS48">
    <cfRule type="cellIs" dxfId="15404" priority="5005" operator="lessThan">
      <formula>$C$4</formula>
    </cfRule>
  </conditionalFormatting>
  <conditionalFormatting sqref="CS48">
    <cfRule type="cellIs" dxfId="15403" priority="5006" operator="lessThan">
      <formula>$C$4</formula>
    </cfRule>
  </conditionalFormatting>
  <conditionalFormatting sqref="CS49">
    <cfRule type="cellIs" dxfId="15402" priority="5007" operator="lessThan">
      <formula>$C$4</formula>
    </cfRule>
  </conditionalFormatting>
  <conditionalFormatting sqref="CS49">
    <cfRule type="cellIs" dxfId="15401" priority="5008" operator="lessThan">
      <formula>$C$4</formula>
    </cfRule>
  </conditionalFormatting>
  <conditionalFormatting sqref="CS50">
    <cfRule type="cellIs" dxfId="15400" priority="5009" operator="lessThan">
      <formula>$C$4</formula>
    </cfRule>
  </conditionalFormatting>
  <conditionalFormatting sqref="CS50">
    <cfRule type="cellIs" dxfId="15399" priority="5010" operator="lessThan">
      <formula>$C$4</formula>
    </cfRule>
  </conditionalFormatting>
  <conditionalFormatting sqref="CS51">
    <cfRule type="cellIs" dxfId="15398" priority="5011" operator="lessThan">
      <formula>$C$4</formula>
    </cfRule>
  </conditionalFormatting>
  <conditionalFormatting sqref="CS51">
    <cfRule type="cellIs" dxfId="15397" priority="5012" operator="lessThan">
      <formula>$C$4</formula>
    </cfRule>
  </conditionalFormatting>
  <conditionalFormatting sqref="CS52">
    <cfRule type="cellIs" dxfId="15396" priority="5013" operator="lessThan">
      <formula>$C$4</formula>
    </cfRule>
  </conditionalFormatting>
  <conditionalFormatting sqref="CS52">
    <cfRule type="cellIs" dxfId="15395" priority="5014" operator="lessThan">
      <formula>$C$4</formula>
    </cfRule>
  </conditionalFormatting>
  <conditionalFormatting sqref="CS53">
    <cfRule type="cellIs" dxfId="15394" priority="5015" operator="lessThan">
      <formula>$C$4</formula>
    </cfRule>
  </conditionalFormatting>
  <conditionalFormatting sqref="CS53">
    <cfRule type="cellIs" dxfId="15393" priority="5016" operator="lessThan">
      <formula>$C$4</formula>
    </cfRule>
  </conditionalFormatting>
  <conditionalFormatting sqref="CS54">
    <cfRule type="cellIs" dxfId="15392" priority="5017" operator="lessThan">
      <formula>$C$4</formula>
    </cfRule>
  </conditionalFormatting>
  <conditionalFormatting sqref="CS54">
    <cfRule type="cellIs" dxfId="15391" priority="5018" operator="lessThan">
      <formula>$C$4</formula>
    </cfRule>
  </conditionalFormatting>
  <conditionalFormatting sqref="CS55">
    <cfRule type="cellIs" dxfId="15390" priority="5019" operator="lessThan">
      <formula>$C$4</formula>
    </cfRule>
  </conditionalFormatting>
  <conditionalFormatting sqref="CS55">
    <cfRule type="cellIs" dxfId="15389" priority="5020" operator="lessThan">
      <formula>$C$4</formula>
    </cfRule>
  </conditionalFormatting>
  <conditionalFormatting sqref="CS56">
    <cfRule type="cellIs" dxfId="15388" priority="5021" operator="lessThan">
      <formula>$C$4</formula>
    </cfRule>
  </conditionalFormatting>
  <conditionalFormatting sqref="CS56">
    <cfRule type="cellIs" dxfId="15387" priority="5022" operator="lessThan">
      <formula>$C$4</formula>
    </cfRule>
  </conditionalFormatting>
  <conditionalFormatting sqref="CS57">
    <cfRule type="cellIs" dxfId="15386" priority="5023" operator="lessThan">
      <formula>$C$4</formula>
    </cfRule>
  </conditionalFormatting>
  <conditionalFormatting sqref="CS57">
    <cfRule type="cellIs" dxfId="15385" priority="5024" operator="lessThan">
      <formula>$C$4</formula>
    </cfRule>
  </conditionalFormatting>
  <conditionalFormatting sqref="CS58">
    <cfRule type="cellIs" dxfId="15384" priority="5025" operator="lessThan">
      <formula>$C$4</formula>
    </cfRule>
  </conditionalFormatting>
  <conditionalFormatting sqref="CS58">
    <cfRule type="cellIs" dxfId="15383" priority="5026" operator="lessThan">
      <formula>$C$4</formula>
    </cfRule>
  </conditionalFormatting>
  <conditionalFormatting sqref="CS59">
    <cfRule type="cellIs" dxfId="15382" priority="5027" operator="lessThan">
      <formula>$C$4</formula>
    </cfRule>
  </conditionalFormatting>
  <conditionalFormatting sqref="CS59">
    <cfRule type="cellIs" dxfId="15381" priority="5028" operator="lessThan">
      <formula>$C$4</formula>
    </cfRule>
  </conditionalFormatting>
  <conditionalFormatting sqref="CS60">
    <cfRule type="cellIs" dxfId="15380" priority="5029" operator="lessThan">
      <formula>$C$4</formula>
    </cfRule>
  </conditionalFormatting>
  <conditionalFormatting sqref="CS60">
    <cfRule type="cellIs" dxfId="15379" priority="5030" operator="lessThan">
      <formula>$C$4</formula>
    </cfRule>
  </conditionalFormatting>
  <conditionalFormatting sqref="CH11">
    <cfRule type="cellIs" dxfId="15378" priority="5031" operator="lessThan">
      <formula>$C$4</formula>
    </cfRule>
  </conditionalFormatting>
  <conditionalFormatting sqref="CH11">
    <cfRule type="cellIs" dxfId="15377" priority="5032" operator="lessThan">
      <formula>$C$4</formula>
    </cfRule>
  </conditionalFormatting>
  <conditionalFormatting sqref="CH12">
    <cfRule type="cellIs" dxfId="15376" priority="5033" operator="lessThan">
      <formula>$C$4</formula>
    </cfRule>
  </conditionalFormatting>
  <conditionalFormatting sqref="CH12">
    <cfRule type="cellIs" dxfId="15375" priority="5034" operator="lessThan">
      <formula>$C$4</formula>
    </cfRule>
  </conditionalFormatting>
  <conditionalFormatting sqref="CH13">
    <cfRule type="cellIs" dxfId="15374" priority="5035" operator="lessThan">
      <formula>$C$4</formula>
    </cfRule>
  </conditionalFormatting>
  <conditionalFormatting sqref="CH13">
    <cfRule type="cellIs" dxfId="15373" priority="5036" operator="lessThan">
      <formula>$C$4</formula>
    </cfRule>
  </conditionalFormatting>
  <conditionalFormatting sqref="CH14">
    <cfRule type="cellIs" dxfId="15372" priority="5037" operator="lessThan">
      <formula>$C$4</formula>
    </cfRule>
  </conditionalFormatting>
  <conditionalFormatting sqref="CH14">
    <cfRule type="cellIs" dxfId="15371" priority="5038" operator="lessThan">
      <formula>$C$4</formula>
    </cfRule>
  </conditionalFormatting>
  <conditionalFormatting sqref="CH15">
    <cfRule type="cellIs" dxfId="15370" priority="5039" operator="lessThan">
      <formula>$C$4</formula>
    </cfRule>
  </conditionalFormatting>
  <conditionalFormatting sqref="CH15">
    <cfRule type="cellIs" dxfId="15369" priority="5040" operator="lessThan">
      <formula>$C$4</formula>
    </cfRule>
  </conditionalFormatting>
  <conditionalFormatting sqref="CH16">
    <cfRule type="cellIs" dxfId="15368" priority="5041" operator="lessThan">
      <formula>$C$4</formula>
    </cfRule>
  </conditionalFormatting>
  <conditionalFormatting sqref="CH16">
    <cfRule type="cellIs" dxfId="15367" priority="5042" operator="lessThan">
      <formula>$C$4</formula>
    </cfRule>
  </conditionalFormatting>
  <conditionalFormatting sqref="CH17">
    <cfRule type="cellIs" dxfId="15366" priority="5043" operator="lessThan">
      <formula>$C$4</formula>
    </cfRule>
  </conditionalFormatting>
  <conditionalFormatting sqref="CH17">
    <cfRule type="cellIs" dxfId="15365" priority="5044" operator="lessThan">
      <formula>$C$4</formula>
    </cfRule>
  </conditionalFormatting>
  <conditionalFormatting sqref="CH18">
    <cfRule type="cellIs" dxfId="15364" priority="5045" operator="lessThan">
      <formula>$C$4</formula>
    </cfRule>
  </conditionalFormatting>
  <conditionalFormatting sqref="CH18">
    <cfRule type="cellIs" dxfId="15363" priority="5046" operator="lessThan">
      <formula>$C$4</formula>
    </cfRule>
  </conditionalFormatting>
  <conditionalFormatting sqref="CH19">
    <cfRule type="cellIs" dxfId="15362" priority="5047" operator="lessThan">
      <formula>$C$4</formula>
    </cfRule>
  </conditionalFormatting>
  <conditionalFormatting sqref="CH19">
    <cfRule type="cellIs" dxfId="15361" priority="5048" operator="lessThan">
      <formula>$C$4</formula>
    </cfRule>
  </conditionalFormatting>
  <conditionalFormatting sqref="CH20">
    <cfRule type="cellIs" dxfId="15360" priority="5049" operator="lessThan">
      <formula>$C$4</formula>
    </cfRule>
  </conditionalFormatting>
  <conditionalFormatting sqref="CH20">
    <cfRule type="cellIs" dxfId="15359" priority="5050" operator="lessThan">
      <formula>$C$4</formula>
    </cfRule>
  </conditionalFormatting>
  <conditionalFormatting sqref="CH21">
    <cfRule type="cellIs" dxfId="15358" priority="5051" operator="lessThan">
      <formula>$C$4</formula>
    </cfRule>
  </conditionalFormatting>
  <conditionalFormatting sqref="CH21">
    <cfRule type="cellIs" dxfId="15357" priority="5052" operator="lessThan">
      <formula>$C$4</formula>
    </cfRule>
  </conditionalFormatting>
  <conditionalFormatting sqref="CH22">
    <cfRule type="cellIs" dxfId="15356" priority="5053" operator="lessThan">
      <formula>$C$4</formula>
    </cfRule>
  </conditionalFormatting>
  <conditionalFormatting sqref="CH22">
    <cfRule type="cellIs" dxfId="15355" priority="5054" operator="lessThan">
      <formula>$C$4</formula>
    </cfRule>
  </conditionalFormatting>
  <conditionalFormatting sqref="CH23">
    <cfRule type="cellIs" dxfId="15354" priority="5055" operator="lessThan">
      <formula>$C$4</formula>
    </cfRule>
  </conditionalFormatting>
  <conditionalFormatting sqref="CH23">
    <cfRule type="cellIs" dxfId="15353" priority="5056" operator="lessThan">
      <formula>$C$4</formula>
    </cfRule>
  </conditionalFormatting>
  <conditionalFormatting sqref="CH24">
    <cfRule type="cellIs" dxfId="15352" priority="5057" operator="lessThan">
      <formula>$C$4</formula>
    </cfRule>
  </conditionalFormatting>
  <conditionalFormatting sqref="CH24">
    <cfRule type="cellIs" dxfId="15351" priority="5058" operator="lessThan">
      <formula>$C$4</formula>
    </cfRule>
  </conditionalFormatting>
  <conditionalFormatting sqref="CH25">
    <cfRule type="cellIs" dxfId="15350" priority="5059" operator="lessThan">
      <formula>$C$4</formula>
    </cfRule>
  </conditionalFormatting>
  <conditionalFormatting sqref="CH25">
    <cfRule type="cellIs" dxfId="15349" priority="5060" operator="lessThan">
      <formula>$C$4</formula>
    </cfRule>
  </conditionalFormatting>
  <conditionalFormatting sqref="CH26">
    <cfRule type="cellIs" dxfId="15348" priority="5061" operator="lessThan">
      <formula>$C$4</formula>
    </cfRule>
  </conditionalFormatting>
  <conditionalFormatting sqref="CH26">
    <cfRule type="cellIs" dxfId="15347" priority="5062" operator="lessThan">
      <formula>$C$4</formula>
    </cfRule>
  </conditionalFormatting>
  <conditionalFormatting sqref="CH27">
    <cfRule type="cellIs" dxfId="15346" priority="5063" operator="lessThan">
      <formula>$C$4</formula>
    </cfRule>
  </conditionalFormatting>
  <conditionalFormatting sqref="CH27">
    <cfRule type="cellIs" dxfId="15345" priority="5064" operator="lessThan">
      <formula>$C$4</formula>
    </cfRule>
  </conditionalFormatting>
  <conditionalFormatting sqref="CH28">
    <cfRule type="cellIs" dxfId="15344" priority="5065" operator="lessThan">
      <formula>$C$4</formula>
    </cfRule>
  </conditionalFormatting>
  <conditionalFormatting sqref="CH28">
    <cfRule type="cellIs" dxfId="15343" priority="5066" operator="lessThan">
      <formula>$C$4</formula>
    </cfRule>
  </conditionalFormatting>
  <conditionalFormatting sqref="CH29">
    <cfRule type="cellIs" dxfId="15342" priority="5067" operator="lessThan">
      <formula>$C$4</formula>
    </cfRule>
  </conditionalFormatting>
  <conditionalFormatting sqref="CH29">
    <cfRule type="cellIs" dxfId="15341" priority="5068" operator="lessThan">
      <formula>$C$4</formula>
    </cfRule>
  </conditionalFormatting>
  <conditionalFormatting sqref="CH30">
    <cfRule type="cellIs" dxfId="15340" priority="5069" operator="lessThan">
      <formula>$C$4</formula>
    </cfRule>
  </conditionalFormatting>
  <conditionalFormatting sqref="CH30">
    <cfRule type="cellIs" dxfId="15339" priority="5070" operator="lessThan">
      <formula>$C$4</formula>
    </cfRule>
  </conditionalFormatting>
  <conditionalFormatting sqref="CH31">
    <cfRule type="cellIs" dxfId="15338" priority="5071" operator="lessThan">
      <formula>$C$4</formula>
    </cfRule>
  </conditionalFormatting>
  <conditionalFormatting sqref="CH31">
    <cfRule type="cellIs" dxfId="15337" priority="5072" operator="lessThan">
      <formula>$C$4</formula>
    </cfRule>
  </conditionalFormatting>
  <conditionalFormatting sqref="CH32">
    <cfRule type="cellIs" dxfId="15336" priority="5073" operator="lessThan">
      <formula>$C$4</formula>
    </cfRule>
  </conditionalFormatting>
  <conditionalFormatting sqref="CH32">
    <cfRule type="cellIs" dxfId="15335" priority="5074" operator="lessThan">
      <formula>$C$4</formula>
    </cfRule>
  </conditionalFormatting>
  <conditionalFormatting sqref="CH33">
    <cfRule type="cellIs" dxfId="15334" priority="5075" operator="lessThan">
      <formula>$C$4</formula>
    </cfRule>
  </conditionalFormatting>
  <conditionalFormatting sqref="CH33">
    <cfRule type="cellIs" dxfId="15333" priority="5076" operator="lessThan">
      <formula>$C$4</formula>
    </cfRule>
  </conditionalFormatting>
  <conditionalFormatting sqref="CH34">
    <cfRule type="cellIs" dxfId="15332" priority="5077" operator="lessThan">
      <formula>$C$4</formula>
    </cfRule>
  </conditionalFormatting>
  <conditionalFormatting sqref="CH34">
    <cfRule type="cellIs" dxfId="15331" priority="5078" operator="lessThan">
      <formula>$C$4</formula>
    </cfRule>
  </conditionalFormatting>
  <conditionalFormatting sqref="CH35">
    <cfRule type="cellIs" dxfId="15330" priority="5079" operator="lessThan">
      <formula>$C$4</formula>
    </cfRule>
  </conditionalFormatting>
  <conditionalFormatting sqref="CH35">
    <cfRule type="cellIs" dxfId="15329" priority="5080" operator="lessThan">
      <formula>$C$4</formula>
    </cfRule>
  </conditionalFormatting>
  <conditionalFormatting sqref="CH36">
    <cfRule type="cellIs" dxfId="15328" priority="5081" operator="lessThan">
      <formula>$C$4</formula>
    </cfRule>
  </conditionalFormatting>
  <conditionalFormatting sqref="CH36">
    <cfRule type="cellIs" dxfId="15327" priority="5082" operator="lessThan">
      <formula>$C$4</formula>
    </cfRule>
  </conditionalFormatting>
  <conditionalFormatting sqref="CH37">
    <cfRule type="cellIs" dxfId="15326" priority="5083" operator="lessThan">
      <formula>$C$4</formula>
    </cfRule>
  </conditionalFormatting>
  <conditionalFormatting sqref="CH37">
    <cfRule type="cellIs" dxfId="15325" priority="5084" operator="lessThan">
      <formula>$C$4</formula>
    </cfRule>
  </conditionalFormatting>
  <conditionalFormatting sqref="CH38">
    <cfRule type="cellIs" dxfId="15324" priority="5085" operator="lessThan">
      <formula>$C$4</formula>
    </cfRule>
  </conditionalFormatting>
  <conditionalFormatting sqref="CH38">
    <cfRule type="cellIs" dxfId="15323" priority="5086" operator="lessThan">
      <formula>$C$4</formula>
    </cfRule>
  </conditionalFormatting>
  <conditionalFormatting sqref="CH39">
    <cfRule type="cellIs" dxfId="15322" priority="5087" operator="lessThan">
      <formula>$C$4</formula>
    </cfRule>
  </conditionalFormatting>
  <conditionalFormatting sqref="CH39">
    <cfRule type="cellIs" dxfId="15321" priority="5088" operator="lessThan">
      <formula>$C$4</formula>
    </cfRule>
  </conditionalFormatting>
  <conditionalFormatting sqref="CH40">
    <cfRule type="cellIs" dxfId="15320" priority="5089" operator="lessThan">
      <formula>$C$4</formula>
    </cfRule>
  </conditionalFormatting>
  <conditionalFormatting sqref="CH40">
    <cfRule type="cellIs" dxfId="15319" priority="5090" operator="lessThan">
      <formula>$C$4</formula>
    </cfRule>
  </conditionalFormatting>
  <conditionalFormatting sqref="CH41">
    <cfRule type="cellIs" dxfId="15318" priority="5091" operator="lessThan">
      <formula>$C$4</formula>
    </cfRule>
  </conditionalFormatting>
  <conditionalFormatting sqref="CH41">
    <cfRule type="cellIs" dxfId="15317" priority="5092" operator="lessThan">
      <formula>$C$4</formula>
    </cfRule>
  </conditionalFormatting>
  <conditionalFormatting sqref="CH42">
    <cfRule type="cellIs" dxfId="15316" priority="5093" operator="lessThan">
      <formula>$C$4</formula>
    </cfRule>
  </conditionalFormatting>
  <conditionalFormatting sqref="CH42">
    <cfRule type="cellIs" dxfId="15315" priority="5094" operator="lessThan">
      <formula>$C$4</formula>
    </cfRule>
  </conditionalFormatting>
  <conditionalFormatting sqref="CH43">
    <cfRule type="cellIs" dxfId="15314" priority="5095" operator="lessThan">
      <formula>$C$4</formula>
    </cfRule>
  </conditionalFormatting>
  <conditionalFormatting sqref="CH43">
    <cfRule type="cellIs" dxfId="15313" priority="5096" operator="lessThan">
      <formula>$C$4</formula>
    </cfRule>
  </conditionalFormatting>
  <conditionalFormatting sqref="CH44">
    <cfRule type="cellIs" dxfId="15312" priority="5097" operator="lessThan">
      <formula>$C$4</formula>
    </cfRule>
  </conditionalFormatting>
  <conditionalFormatting sqref="CH44">
    <cfRule type="cellIs" dxfId="15311" priority="5098" operator="lessThan">
      <formula>$C$4</formula>
    </cfRule>
  </conditionalFormatting>
  <conditionalFormatting sqref="CH45">
    <cfRule type="cellIs" dxfId="15310" priority="5099" operator="lessThan">
      <formula>$C$4</formula>
    </cfRule>
  </conditionalFormatting>
  <conditionalFormatting sqref="CH45">
    <cfRule type="cellIs" dxfId="15309" priority="5100" operator="lessThan">
      <formula>$C$4</formula>
    </cfRule>
  </conditionalFormatting>
  <conditionalFormatting sqref="CH46">
    <cfRule type="cellIs" dxfId="15308" priority="5101" operator="lessThan">
      <formula>$C$4</formula>
    </cfRule>
  </conditionalFormatting>
  <conditionalFormatting sqref="CH46">
    <cfRule type="cellIs" dxfId="15307" priority="5102" operator="lessThan">
      <formula>$C$4</formula>
    </cfRule>
  </conditionalFormatting>
  <conditionalFormatting sqref="CH47">
    <cfRule type="cellIs" dxfId="15306" priority="5103" operator="lessThan">
      <formula>$C$4</formula>
    </cfRule>
  </conditionalFormatting>
  <conditionalFormatting sqref="CH47">
    <cfRule type="cellIs" dxfId="15305" priority="5104" operator="lessThan">
      <formula>$C$4</formula>
    </cfRule>
  </conditionalFormatting>
  <conditionalFormatting sqref="CH48">
    <cfRule type="cellIs" dxfId="15304" priority="5105" operator="lessThan">
      <formula>$C$4</formula>
    </cfRule>
  </conditionalFormatting>
  <conditionalFormatting sqref="CH48">
    <cfRule type="cellIs" dxfId="15303" priority="5106" operator="lessThan">
      <formula>$C$4</formula>
    </cfRule>
  </conditionalFormatting>
  <conditionalFormatting sqref="CH49">
    <cfRule type="cellIs" dxfId="15302" priority="5107" operator="lessThan">
      <formula>$C$4</formula>
    </cfRule>
  </conditionalFormatting>
  <conditionalFormatting sqref="CH49">
    <cfRule type="cellIs" dxfId="15301" priority="5108" operator="lessThan">
      <formula>$C$4</formula>
    </cfRule>
  </conditionalFormatting>
  <conditionalFormatting sqref="CH50">
    <cfRule type="cellIs" dxfId="15300" priority="5109" operator="lessThan">
      <formula>$C$4</formula>
    </cfRule>
  </conditionalFormatting>
  <conditionalFormatting sqref="CH50">
    <cfRule type="cellIs" dxfId="15299" priority="5110" operator="lessThan">
      <formula>$C$4</formula>
    </cfRule>
  </conditionalFormatting>
  <conditionalFormatting sqref="CH51">
    <cfRule type="cellIs" dxfId="15298" priority="5111" operator="lessThan">
      <formula>$C$4</formula>
    </cfRule>
  </conditionalFormatting>
  <conditionalFormatting sqref="CH51">
    <cfRule type="cellIs" dxfId="15297" priority="5112" operator="lessThan">
      <formula>$C$4</formula>
    </cfRule>
  </conditionalFormatting>
  <conditionalFormatting sqref="CH52">
    <cfRule type="cellIs" dxfId="15296" priority="5113" operator="lessThan">
      <formula>$C$4</formula>
    </cfRule>
  </conditionalFormatting>
  <conditionalFormatting sqref="CH52">
    <cfRule type="cellIs" dxfId="15295" priority="5114" operator="lessThan">
      <formula>$C$4</formula>
    </cfRule>
  </conditionalFormatting>
  <conditionalFormatting sqref="CH53">
    <cfRule type="cellIs" dxfId="15294" priority="5115" operator="lessThan">
      <formula>$C$4</formula>
    </cfRule>
  </conditionalFormatting>
  <conditionalFormatting sqref="CH53">
    <cfRule type="cellIs" dxfId="15293" priority="5116" operator="lessThan">
      <formula>$C$4</formula>
    </cfRule>
  </conditionalFormatting>
  <conditionalFormatting sqref="CH54">
    <cfRule type="cellIs" dxfId="15292" priority="5117" operator="lessThan">
      <formula>$C$4</formula>
    </cfRule>
  </conditionalFormatting>
  <conditionalFormatting sqref="CH54">
    <cfRule type="cellIs" dxfId="15291" priority="5118" operator="lessThan">
      <formula>$C$4</formula>
    </cfRule>
  </conditionalFormatting>
  <conditionalFormatting sqref="CH55">
    <cfRule type="cellIs" dxfId="15290" priority="5119" operator="lessThan">
      <formula>$C$4</formula>
    </cfRule>
  </conditionalFormatting>
  <conditionalFormatting sqref="CH55">
    <cfRule type="cellIs" dxfId="15289" priority="5120" operator="lessThan">
      <formula>$C$4</formula>
    </cfRule>
  </conditionalFormatting>
  <conditionalFormatting sqref="CH56">
    <cfRule type="cellIs" dxfId="15288" priority="5121" operator="lessThan">
      <formula>$C$4</formula>
    </cfRule>
  </conditionalFormatting>
  <conditionalFormatting sqref="CH56">
    <cfRule type="cellIs" dxfId="15287" priority="5122" operator="lessThan">
      <formula>$C$4</formula>
    </cfRule>
  </conditionalFormatting>
  <conditionalFormatting sqref="CH57">
    <cfRule type="cellIs" dxfId="15286" priority="5123" operator="lessThan">
      <formula>$C$4</formula>
    </cfRule>
  </conditionalFormatting>
  <conditionalFormatting sqref="CH57">
    <cfRule type="cellIs" dxfId="15285" priority="5124" operator="lessThan">
      <formula>$C$4</formula>
    </cfRule>
  </conditionalFormatting>
  <conditionalFormatting sqref="CH58">
    <cfRule type="cellIs" dxfId="15284" priority="5125" operator="lessThan">
      <formula>$C$4</formula>
    </cfRule>
  </conditionalFormatting>
  <conditionalFormatting sqref="CH58">
    <cfRule type="cellIs" dxfId="15283" priority="5126" operator="lessThan">
      <formula>$C$4</formula>
    </cfRule>
  </conditionalFormatting>
  <conditionalFormatting sqref="CH59">
    <cfRule type="cellIs" dxfId="15282" priority="5127" operator="lessThan">
      <formula>$C$4</formula>
    </cfRule>
  </conditionalFormatting>
  <conditionalFormatting sqref="CH59">
    <cfRule type="cellIs" dxfId="15281" priority="5128" operator="lessThan">
      <formula>$C$4</formula>
    </cfRule>
  </conditionalFormatting>
  <conditionalFormatting sqref="CH60">
    <cfRule type="cellIs" dxfId="15280" priority="5129" operator="lessThan">
      <formula>$C$4</formula>
    </cfRule>
  </conditionalFormatting>
  <conditionalFormatting sqref="CH60">
    <cfRule type="cellIs" dxfId="15279" priority="5130" operator="lessThan">
      <formula>$C$4</formula>
    </cfRule>
  </conditionalFormatting>
  <conditionalFormatting sqref="CI11">
    <cfRule type="cellIs" dxfId="15278" priority="5131" operator="lessThan">
      <formula>$C$4</formula>
    </cfRule>
  </conditionalFormatting>
  <conditionalFormatting sqref="CI11">
    <cfRule type="cellIs" dxfId="15277" priority="5132" operator="lessThan">
      <formula>$C$4</formula>
    </cfRule>
  </conditionalFormatting>
  <conditionalFormatting sqref="CI12">
    <cfRule type="cellIs" dxfId="15276" priority="5133" operator="lessThan">
      <formula>$C$4</formula>
    </cfRule>
  </conditionalFormatting>
  <conditionalFormatting sqref="CI12">
    <cfRule type="cellIs" dxfId="15275" priority="5134" operator="lessThan">
      <formula>$C$4</formula>
    </cfRule>
  </conditionalFormatting>
  <conditionalFormatting sqref="CI13">
    <cfRule type="cellIs" dxfId="15274" priority="5135" operator="lessThan">
      <formula>$C$4</formula>
    </cfRule>
  </conditionalFormatting>
  <conditionalFormatting sqref="CI13">
    <cfRule type="cellIs" dxfId="15273" priority="5136" operator="lessThan">
      <formula>$C$4</formula>
    </cfRule>
  </conditionalFormatting>
  <conditionalFormatting sqref="CI14">
    <cfRule type="cellIs" dxfId="15272" priority="5137" operator="lessThan">
      <formula>$C$4</formula>
    </cfRule>
  </conditionalFormatting>
  <conditionalFormatting sqref="CI14">
    <cfRule type="cellIs" dxfId="15271" priority="5138" operator="lessThan">
      <formula>$C$4</formula>
    </cfRule>
  </conditionalFormatting>
  <conditionalFormatting sqref="CI15">
    <cfRule type="cellIs" dxfId="15270" priority="5139" operator="lessThan">
      <formula>$C$4</formula>
    </cfRule>
  </conditionalFormatting>
  <conditionalFormatting sqref="CI15">
    <cfRule type="cellIs" dxfId="15269" priority="5140" operator="lessThan">
      <formula>$C$4</formula>
    </cfRule>
  </conditionalFormatting>
  <conditionalFormatting sqref="CI16">
    <cfRule type="cellIs" dxfId="15268" priority="5141" operator="lessThan">
      <formula>$C$4</formula>
    </cfRule>
  </conditionalFormatting>
  <conditionalFormatting sqref="CI16">
    <cfRule type="cellIs" dxfId="15267" priority="5142" operator="lessThan">
      <formula>$C$4</formula>
    </cfRule>
  </conditionalFormatting>
  <conditionalFormatting sqref="CI17">
    <cfRule type="cellIs" dxfId="15266" priority="5143" operator="lessThan">
      <formula>$C$4</formula>
    </cfRule>
  </conditionalFormatting>
  <conditionalFormatting sqref="CI17">
    <cfRule type="cellIs" dxfId="15265" priority="5144" operator="lessThan">
      <formula>$C$4</formula>
    </cfRule>
  </conditionalFormatting>
  <conditionalFormatting sqref="CI18">
    <cfRule type="cellIs" dxfId="15264" priority="5145" operator="lessThan">
      <formula>$C$4</formula>
    </cfRule>
  </conditionalFormatting>
  <conditionalFormatting sqref="CI18">
    <cfRule type="cellIs" dxfId="15263" priority="5146" operator="lessThan">
      <formula>$C$4</formula>
    </cfRule>
  </conditionalFormatting>
  <conditionalFormatting sqref="CI19">
    <cfRule type="cellIs" dxfId="15262" priority="5147" operator="lessThan">
      <formula>$C$4</formula>
    </cfRule>
  </conditionalFormatting>
  <conditionalFormatting sqref="CI19">
    <cfRule type="cellIs" dxfId="15261" priority="5148" operator="lessThan">
      <formula>$C$4</formula>
    </cfRule>
  </conditionalFormatting>
  <conditionalFormatting sqref="CI20">
    <cfRule type="cellIs" dxfId="15260" priority="5149" operator="lessThan">
      <formula>$C$4</formula>
    </cfRule>
  </conditionalFormatting>
  <conditionalFormatting sqref="CI20">
    <cfRule type="cellIs" dxfId="15259" priority="5150" operator="lessThan">
      <formula>$C$4</formula>
    </cfRule>
  </conditionalFormatting>
  <conditionalFormatting sqref="CI21">
    <cfRule type="cellIs" dxfId="15258" priority="5151" operator="lessThan">
      <formula>$C$4</formula>
    </cfRule>
  </conditionalFormatting>
  <conditionalFormatting sqref="CI21">
    <cfRule type="cellIs" dxfId="15257" priority="5152" operator="lessThan">
      <formula>$C$4</formula>
    </cfRule>
  </conditionalFormatting>
  <conditionalFormatting sqref="CI22">
    <cfRule type="cellIs" dxfId="15256" priority="5153" operator="lessThan">
      <formula>$C$4</formula>
    </cfRule>
  </conditionalFormatting>
  <conditionalFormatting sqref="CI22">
    <cfRule type="cellIs" dxfId="15255" priority="5154" operator="lessThan">
      <formula>$C$4</formula>
    </cfRule>
  </conditionalFormatting>
  <conditionalFormatting sqref="CI23">
    <cfRule type="cellIs" dxfId="15254" priority="5155" operator="lessThan">
      <formula>$C$4</formula>
    </cfRule>
  </conditionalFormatting>
  <conditionalFormatting sqref="CI23">
    <cfRule type="cellIs" dxfId="15253" priority="5156" operator="lessThan">
      <formula>$C$4</formula>
    </cfRule>
  </conditionalFormatting>
  <conditionalFormatting sqref="CI24">
    <cfRule type="cellIs" dxfId="15252" priority="5157" operator="lessThan">
      <formula>$C$4</formula>
    </cfRule>
  </conditionalFormatting>
  <conditionalFormatting sqref="CI24">
    <cfRule type="cellIs" dxfId="15251" priority="5158" operator="lessThan">
      <formula>$C$4</formula>
    </cfRule>
  </conditionalFormatting>
  <conditionalFormatting sqref="CI25">
    <cfRule type="cellIs" dxfId="15250" priority="5159" operator="lessThan">
      <formula>$C$4</formula>
    </cfRule>
  </conditionalFormatting>
  <conditionalFormatting sqref="CI25">
    <cfRule type="cellIs" dxfId="15249" priority="5160" operator="lessThan">
      <formula>$C$4</formula>
    </cfRule>
  </conditionalFormatting>
  <conditionalFormatting sqref="CI26">
    <cfRule type="cellIs" dxfId="15248" priority="5161" operator="lessThan">
      <formula>$C$4</formula>
    </cfRule>
  </conditionalFormatting>
  <conditionalFormatting sqref="CI26">
    <cfRule type="cellIs" dxfId="15247" priority="5162" operator="lessThan">
      <formula>$C$4</formula>
    </cfRule>
  </conditionalFormatting>
  <conditionalFormatting sqref="CI27">
    <cfRule type="cellIs" dxfId="15246" priority="5163" operator="lessThan">
      <formula>$C$4</formula>
    </cfRule>
  </conditionalFormatting>
  <conditionalFormatting sqref="CI27">
    <cfRule type="cellIs" dxfId="15245" priority="5164" operator="lessThan">
      <formula>$C$4</formula>
    </cfRule>
  </conditionalFormatting>
  <conditionalFormatting sqref="CI28">
    <cfRule type="cellIs" dxfId="15244" priority="5165" operator="lessThan">
      <formula>$C$4</formula>
    </cfRule>
  </conditionalFormatting>
  <conditionalFormatting sqref="CI28">
    <cfRule type="cellIs" dxfId="15243" priority="5166" operator="lessThan">
      <formula>$C$4</formula>
    </cfRule>
  </conditionalFormatting>
  <conditionalFormatting sqref="CI29">
    <cfRule type="cellIs" dxfId="15242" priority="5167" operator="lessThan">
      <formula>$C$4</formula>
    </cfRule>
  </conditionalFormatting>
  <conditionalFormatting sqref="CI29">
    <cfRule type="cellIs" dxfId="15241" priority="5168" operator="lessThan">
      <formula>$C$4</formula>
    </cfRule>
  </conditionalFormatting>
  <conditionalFormatting sqref="CI30">
    <cfRule type="cellIs" dxfId="15240" priority="5169" operator="lessThan">
      <formula>$C$4</formula>
    </cfRule>
  </conditionalFormatting>
  <conditionalFormatting sqref="CI30">
    <cfRule type="cellIs" dxfId="15239" priority="5170" operator="lessThan">
      <formula>$C$4</formula>
    </cfRule>
  </conditionalFormatting>
  <conditionalFormatting sqref="CI31">
    <cfRule type="cellIs" dxfId="15238" priority="5171" operator="lessThan">
      <formula>$C$4</formula>
    </cfRule>
  </conditionalFormatting>
  <conditionalFormatting sqref="CI31">
    <cfRule type="cellIs" dxfId="15237" priority="5172" operator="lessThan">
      <formula>$C$4</formula>
    </cfRule>
  </conditionalFormatting>
  <conditionalFormatting sqref="CI32">
    <cfRule type="cellIs" dxfId="15236" priority="5173" operator="lessThan">
      <formula>$C$4</formula>
    </cfRule>
  </conditionalFormatting>
  <conditionalFormatting sqref="CI32">
    <cfRule type="cellIs" dxfId="15235" priority="5174" operator="lessThan">
      <formula>$C$4</formula>
    </cfRule>
  </conditionalFormatting>
  <conditionalFormatting sqref="CI33">
    <cfRule type="cellIs" dxfId="15234" priority="5175" operator="lessThan">
      <formula>$C$4</formula>
    </cfRule>
  </conditionalFormatting>
  <conditionalFormatting sqref="CI33">
    <cfRule type="cellIs" dxfId="15233" priority="5176" operator="lessThan">
      <formula>$C$4</formula>
    </cfRule>
  </conditionalFormatting>
  <conditionalFormatting sqref="CI34">
    <cfRule type="cellIs" dxfId="15232" priority="5177" operator="lessThan">
      <formula>$C$4</formula>
    </cfRule>
  </conditionalFormatting>
  <conditionalFormatting sqref="CI34">
    <cfRule type="cellIs" dxfId="15231" priority="5178" operator="lessThan">
      <formula>$C$4</formula>
    </cfRule>
  </conditionalFormatting>
  <conditionalFormatting sqref="CI35">
    <cfRule type="cellIs" dxfId="15230" priority="5179" operator="lessThan">
      <formula>$C$4</formula>
    </cfRule>
  </conditionalFormatting>
  <conditionalFormatting sqref="CI35">
    <cfRule type="cellIs" dxfId="15229" priority="5180" operator="lessThan">
      <formula>$C$4</formula>
    </cfRule>
  </conditionalFormatting>
  <conditionalFormatting sqref="CI36">
    <cfRule type="cellIs" dxfId="15228" priority="5181" operator="lessThan">
      <formula>$C$4</formula>
    </cfRule>
  </conditionalFormatting>
  <conditionalFormatting sqref="CI36">
    <cfRule type="cellIs" dxfId="15227" priority="5182" operator="lessThan">
      <formula>$C$4</formula>
    </cfRule>
  </conditionalFormatting>
  <conditionalFormatting sqref="CI37">
    <cfRule type="cellIs" dxfId="15226" priority="5183" operator="lessThan">
      <formula>$C$4</formula>
    </cfRule>
  </conditionalFormatting>
  <conditionalFormatting sqref="CI37">
    <cfRule type="cellIs" dxfId="15225" priority="5184" operator="lessThan">
      <formula>$C$4</formula>
    </cfRule>
  </conditionalFormatting>
  <conditionalFormatting sqref="CI38">
    <cfRule type="cellIs" dxfId="15224" priority="5185" operator="lessThan">
      <formula>$C$4</formula>
    </cfRule>
  </conditionalFormatting>
  <conditionalFormatting sqref="CI38">
    <cfRule type="cellIs" dxfId="15223" priority="5186" operator="lessThan">
      <formula>$C$4</formula>
    </cfRule>
  </conditionalFormatting>
  <conditionalFormatting sqref="CI39">
    <cfRule type="cellIs" dxfId="15222" priority="5187" operator="lessThan">
      <formula>$C$4</formula>
    </cfRule>
  </conditionalFormatting>
  <conditionalFormatting sqref="CI39">
    <cfRule type="cellIs" dxfId="15221" priority="5188" operator="lessThan">
      <formula>$C$4</formula>
    </cfRule>
  </conditionalFormatting>
  <conditionalFormatting sqref="CI40">
    <cfRule type="cellIs" dxfId="15220" priority="5189" operator="lessThan">
      <formula>$C$4</formula>
    </cfRule>
  </conditionalFormatting>
  <conditionalFormatting sqref="CI40">
    <cfRule type="cellIs" dxfId="15219" priority="5190" operator="lessThan">
      <formula>$C$4</formula>
    </cfRule>
  </conditionalFormatting>
  <conditionalFormatting sqref="CI41">
    <cfRule type="cellIs" dxfId="15218" priority="5191" operator="lessThan">
      <formula>$C$4</formula>
    </cfRule>
  </conditionalFormatting>
  <conditionalFormatting sqref="CI41">
    <cfRule type="cellIs" dxfId="15217" priority="5192" operator="lessThan">
      <formula>$C$4</formula>
    </cfRule>
  </conditionalFormatting>
  <conditionalFormatting sqref="CI42">
    <cfRule type="cellIs" dxfId="15216" priority="5193" operator="lessThan">
      <formula>$C$4</formula>
    </cfRule>
  </conditionalFormatting>
  <conditionalFormatting sqref="CI42">
    <cfRule type="cellIs" dxfId="15215" priority="5194" operator="lessThan">
      <formula>$C$4</formula>
    </cfRule>
  </conditionalFormatting>
  <conditionalFormatting sqref="CI43">
    <cfRule type="cellIs" dxfId="15214" priority="5195" operator="lessThan">
      <formula>$C$4</formula>
    </cfRule>
  </conditionalFormatting>
  <conditionalFormatting sqref="CI43">
    <cfRule type="cellIs" dxfId="15213" priority="5196" operator="lessThan">
      <formula>$C$4</formula>
    </cfRule>
  </conditionalFormatting>
  <conditionalFormatting sqref="CI44">
    <cfRule type="cellIs" dxfId="15212" priority="5197" operator="lessThan">
      <formula>$C$4</formula>
    </cfRule>
  </conditionalFormatting>
  <conditionalFormatting sqref="CI44">
    <cfRule type="cellIs" dxfId="15211" priority="5198" operator="lessThan">
      <formula>$C$4</formula>
    </cfRule>
  </conditionalFormatting>
  <conditionalFormatting sqref="CI45">
    <cfRule type="cellIs" dxfId="15210" priority="5199" operator="lessThan">
      <formula>$C$4</formula>
    </cfRule>
  </conditionalFormatting>
  <conditionalFormatting sqref="CI45">
    <cfRule type="cellIs" dxfId="15209" priority="5200" operator="lessThan">
      <formula>$C$4</formula>
    </cfRule>
  </conditionalFormatting>
  <conditionalFormatting sqref="CI46">
    <cfRule type="cellIs" dxfId="15208" priority="5201" operator="lessThan">
      <formula>$C$4</formula>
    </cfRule>
  </conditionalFormatting>
  <conditionalFormatting sqref="CI46">
    <cfRule type="cellIs" dxfId="15207" priority="5202" operator="lessThan">
      <formula>$C$4</formula>
    </cfRule>
  </conditionalFormatting>
  <conditionalFormatting sqref="CI47">
    <cfRule type="cellIs" dxfId="15206" priority="5203" operator="lessThan">
      <formula>$C$4</formula>
    </cfRule>
  </conditionalFormatting>
  <conditionalFormatting sqref="CI47">
    <cfRule type="cellIs" dxfId="15205" priority="5204" operator="lessThan">
      <formula>$C$4</formula>
    </cfRule>
  </conditionalFormatting>
  <conditionalFormatting sqref="CI48">
    <cfRule type="cellIs" dxfId="15204" priority="5205" operator="lessThan">
      <formula>$C$4</formula>
    </cfRule>
  </conditionalFormatting>
  <conditionalFormatting sqref="CI48">
    <cfRule type="cellIs" dxfId="15203" priority="5206" operator="lessThan">
      <formula>$C$4</formula>
    </cfRule>
  </conditionalFormatting>
  <conditionalFormatting sqref="CI49">
    <cfRule type="cellIs" dxfId="15202" priority="5207" operator="lessThan">
      <formula>$C$4</formula>
    </cfRule>
  </conditionalFormatting>
  <conditionalFormatting sqref="CI49">
    <cfRule type="cellIs" dxfId="15201" priority="5208" operator="lessThan">
      <formula>$C$4</formula>
    </cfRule>
  </conditionalFormatting>
  <conditionalFormatting sqref="CI50">
    <cfRule type="cellIs" dxfId="15200" priority="5209" operator="lessThan">
      <formula>$C$4</formula>
    </cfRule>
  </conditionalFormatting>
  <conditionalFormatting sqref="CI50">
    <cfRule type="cellIs" dxfId="15199" priority="5210" operator="lessThan">
      <formula>$C$4</formula>
    </cfRule>
  </conditionalFormatting>
  <conditionalFormatting sqref="CI51">
    <cfRule type="cellIs" dxfId="15198" priority="5211" operator="lessThan">
      <formula>$C$4</formula>
    </cfRule>
  </conditionalFormatting>
  <conditionalFormatting sqref="CI51">
    <cfRule type="cellIs" dxfId="15197" priority="5212" operator="lessThan">
      <formula>$C$4</formula>
    </cfRule>
  </conditionalFormatting>
  <conditionalFormatting sqref="CI52">
    <cfRule type="cellIs" dxfId="15196" priority="5213" operator="lessThan">
      <formula>$C$4</formula>
    </cfRule>
  </conditionalFormatting>
  <conditionalFormatting sqref="CI52">
    <cfRule type="cellIs" dxfId="15195" priority="5214" operator="lessThan">
      <formula>$C$4</formula>
    </cfRule>
  </conditionalFormatting>
  <conditionalFormatting sqref="CI53">
    <cfRule type="cellIs" dxfId="15194" priority="5215" operator="lessThan">
      <formula>$C$4</formula>
    </cfRule>
  </conditionalFormatting>
  <conditionalFormatting sqref="CI53">
    <cfRule type="cellIs" dxfId="15193" priority="5216" operator="lessThan">
      <formula>$C$4</formula>
    </cfRule>
  </conditionalFormatting>
  <conditionalFormatting sqref="CI54">
    <cfRule type="cellIs" dxfId="15192" priority="5217" operator="lessThan">
      <formula>$C$4</formula>
    </cfRule>
  </conditionalFormatting>
  <conditionalFormatting sqref="CI54">
    <cfRule type="cellIs" dxfId="15191" priority="5218" operator="lessThan">
      <formula>$C$4</formula>
    </cfRule>
  </conditionalFormatting>
  <conditionalFormatting sqref="CI55">
    <cfRule type="cellIs" dxfId="15190" priority="5219" operator="lessThan">
      <formula>$C$4</formula>
    </cfRule>
  </conditionalFormatting>
  <conditionalFormatting sqref="CI55">
    <cfRule type="cellIs" dxfId="15189" priority="5220" operator="lessThan">
      <formula>$C$4</formula>
    </cfRule>
  </conditionalFormatting>
  <conditionalFormatting sqref="CI56">
    <cfRule type="cellIs" dxfId="15188" priority="5221" operator="lessThan">
      <formula>$C$4</formula>
    </cfRule>
  </conditionalFormatting>
  <conditionalFormatting sqref="CI56">
    <cfRule type="cellIs" dxfId="15187" priority="5222" operator="lessThan">
      <formula>$C$4</formula>
    </cfRule>
  </conditionalFormatting>
  <conditionalFormatting sqref="CI57">
    <cfRule type="cellIs" dxfId="15186" priority="5223" operator="lessThan">
      <formula>$C$4</formula>
    </cfRule>
  </conditionalFormatting>
  <conditionalFormatting sqref="CI57">
    <cfRule type="cellIs" dxfId="15185" priority="5224" operator="lessThan">
      <formula>$C$4</formula>
    </cfRule>
  </conditionalFormatting>
  <conditionalFormatting sqref="CI58">
    <cfRule type="cellIs" dxfId="15184" priority="5225" operator="lessThan">
      <formula>$C$4</formula>
    </cfRule>
  </conditionalFormatting>
  <conditionalFormatting sqref="CI58">
    <cfRule type="cellIs" dxfId="15183" priority="5226" operator="lessThan">
      <formula>$C$4</formula>
    </cfRule>
  </conditionalFormatting>
  <conditionalFormatting sqref="CI59">
    <cfRule type="cellIs" dxfId="15182" priority="5227" operator="lessThan">
      <formula>$C$4</formula>
    </cfRule>
  </conditionalFormatting>
  <conditionalFormatting sqref="CI59">
    <cfRule type="cellIs" dxfId="15181" priority="5228" operator="lessThan">
      <formula>$C$4</formula>
    </cfRule>
  </conditionalFormatting>
  <conditionalFormatting sqref="CI60">
    <cfRule type="cellIs" dxfId="15180" priority="5229" operator="lessThan">
      <formula>$C$4</formula>
    </cfRule>
  </conditionalFormatting>
  <conditionalFormatting sqref="CI60">
    <cfRule type="cellIs" dxfId="15179" priority="5230" operator="lessThan">
      <formula>$C$4</formula>
    </cfRule>
  </conditionalFormatting>
  <conditionalFormatting sqref="CJ11">
    <cfRule type="cellIs" dxfId="15178" priority="5231" operator="lessThan">
      <formula>$C$4</formula>
    </cfRule>
  </conditionalFormatting>
  <conditionalFormatting sqref="CJ11">
    <cfRule type="cellIs" dxfId="15177" priority="5232" operator="lessThan">
      <formula>$C$4</formula>
    </cfRule>
  </conditionalFormatting>
  <conditionalFormatting sqref="CJ12">
    <cfRule type="cellIs" dxfId="15176" priority="5233" operator="lessThan">
      <formula>$C$4</formula>
    </cfRule>
  </conditionalFormatting>
  <conditionalFormatting sqref="CJ12">
    <cfRule type="cellIs" dxfId="15175" priority="5234" operator="lessThan">
      <formula>$C$4</formula>
    </cfRule>
  </conditionalFormatting>
  <conditionalFormatting sqref="CJ13">
    <cfRule type="cellIs" dxfId="15174" priority="5235" operator="lessThan">
      <formula>$C$4</formula>
    </cfRule>
  </conditionalFormatting>
  <conditionalFormatting sqref="CJ13">
    <cfRule type="cellIs" dxfId="15173" priority="5236" operator="lessThan">
      <formula>$C$4</formula>
    </cfRule>
  </conditionalFormatting>
  <conditionalFormatting sqref="CJ14">
    <cfRule type="cellIs" dxfId="15172" priority="5237" operator="lessThan">
      <formula>$C$4</formula>
    </cfRule>
  </conditionalFormatting>
  <conditionalFormatting sqref="CJ14">
    <cfRule type="cellIs" dxfId="15171" priority="5238" operator="lessThan">
      <formula>$C$4</formula>
    </cfRule>
  </conditionalFormatting>
  <conditionalFormatting sqref="CJ15">
    <cfRule type="cellIs" dxfId="15170" priority="5239" operator="lessThan">
      <formula>$C$4</formula>
    </cfRule>
  </conditionalFormatting>
  <conditionalFormatting sqref="CJ15">
    <cfRule type="cellIs" dxfId="15169" priority="5240" operator="lessThan">
      <formula>$C$4</formula>
    </cfRule>
  </conditionalFormatting>
  <conditionalFormatting sqref="CJ16">
    <cfRule type="cellIs" dxfId="15168" priority="5241" operator="lessThan">
      <formula>$C$4</formula>
    </cfRule>
  </conditionalFormatting>
  <conditionalFormatting sqref="CJ16">
    <cfRule type="cellIs" dxfId="15167" priority="5242" operator="lessThan">
      <formula>$C$4</formula>
    </cfRule>
  </conditionalFormatting>
  <conditionalFormatting sqref="CJ17">
    <cfRule type="cellIs" dxfId="15166" priority="5243" operator="lessThan">
      <formula>$C$4</formula>
    </cfRule>
  </conditionalFormatting>
  <conditionalFormatting sqref="CJ17">
    <cfRule type="cellIs" dxfId="15165" priority="5244" operator="lessThan">
      <formula>$C$4</formula>
    </cfRule>
  </conditionalFormatting>
  <conditionalFormatting sqref="CJ18">
    <cfRule type="cellIs" dxfId="15164" priority="5245" operator="lessThan">
      <formula>$C$4</formula>
    </cfRule>
  </conditionalFormatting>
  <conditionalFormatting sqref="CJ18">
    <cfRule type="cellIs" dxfId="15163" priority="5246" operator="lessThan">
      <formula>$C$4</formula>
    </cfRule>
  </conditionalFormatting>
  <conditionalFormatting sqref="CJ19">
    <cfRule type="cellIs" dxfId="15162" priority="5247" operator="lessThan">
      <formula>$C$4</formula>
    </cfRule>
  </conditionalFormatting>
  <conditionalFormatting sqref="CJ19">
    <cfRule type="cellIs" dxfId="15161" priority="5248" operator="lessThan">
      <formula>$C$4</formula>
    </cfRule>
  </conditionalFormatting>
  <conditionalFormatting sqref="CJ20">
    <cfRule type="cellIs" dxfId="15160" priority="5249" operator="lessThan">
      <formula>$C$4</formula>
    </cfRule>
  </conditionalFormatting>
  <conditionalFormatting sqref="CJ20">
    <cfRule type="cellIs" dxfId="15159" priority="5250" operator="lessThan">
      <formula>$C$4</formula>
    </cfRule>
  </conditionalFormatting>
  <conditionalFormatting sqref="CJ21">
    <cfRule type="cellIs" dxfId="15158" priority="5251" operator="lessThan">
      <formula>$C$4</formula>
    </cfRule>
  </conditionalFormatting>
  <conditionalFormatting sqref="CJ21">
    <cfRule type="cellIs" dxfId="15157" priority="5252" operator="lessThan">
      <formula>$C$4</formula>
    </cfRule>
  </conditionalFormatting>
  <conditionalFormatting sqref="CJ22">
    <cfRule type="cellIs" dxfId="15156" priority="5253" operator="lessThan">
      <formula>$C$4</formula>
    </cfRule>
  </conditionalFormatting>
  <conditionalFormatting sqref="CJ22">
    <cfRule type="cellIs" dxfId="15155" priority="5254" operator="lessThan">
      <formula>$C$4</formula>
    </cfRule>
  </conditionalFormatting>
  <conditionalFormatting sqref="CJ23">
    <cfRule type="cellIs" dxfId="15154" priority="5255" operator="lessThan">
      <formula>$C$4</formula>
    </cfRule>
  </conditionalFormatting>
  <conditionalFormatting sqref="CJ23">
    <cfRule type="cellIs" dxfId="15153" priority="5256" operator="lessThan">
      <formula>$C$4</formula>
    </cfRule>
  </conditionalFormatting>
  <conditionalFormatting sqref="CJ24">
    <cfRule type="cellIs" dxfId="15152" priority="5257" operator="lessThan">
      <formula>$C$4</formula>
    </cfRule>
  </conditionalFormatting>
  <conditionalFormatting sqref="CJ24">
    <cfRule type="cellIs" dxfId="15151" priority="5258" operator="lessThan">
      <formula>$C$4</formula>
    </cfRule>
  </conditionalFormatting>
  <conditionalFormatting sqref="CJ25">
    <cfRule type="cellIs" dxfId="15150" priority="5259" operator="lessThan">
      <formula>$C$4</formula>
    </cfRule>
  </conditionalFormatting>
  <conditionalFormatting sqref="CJ25">
    <cfRule type="cellIs" dxfId="15149" priority="5260" operator="lessThan">
      <formula>$C$4</formula>
    </cfRule>
  </conditionalFormatting>
  <conditionalFormatting sqref="CJ26">
    <cfRule type="cellIs" dxfId="15148" priority="5261" operator="lessThan">
      <formula>$C$4</formula>
    </cfRule>
  </conditionalFormatting>
  <conditionalFormatting sqref="CJ26">
    <cfRule type="cellIs" dxfId="15147" priority="5262" operator="lessThan">
      <formula>$C$4</formula>
    </cfRule>
  </conditionalFormatting>
  <conditionalFormatting sqref="CJ27">
    <cfRule type="cellIs" dxfId="15146" priority="5263" operator="lessThan">
      <formula>$C$4</formula>
    </cfRule>
  </conditionalFormatting>
  <conditionalFormatting sqref="CJ27">
    <cfRule type="cellIs" dxfId="15145" priority="5264" operator="lessThan">
      <formula>$C$4</formula>
    </cfRule>
  </conditionalFormatting>
  <conditionalFormatting sqref="CJ28">
    <cfRule type="cellIs" dxfId="15144" priority="5265" operator="lessThan">
      <formula>$C$4</formula>
    </cfRule>
  </conditionalFormatting>
  <conditionalFormatting sqref="CJ28">
    <cfRule type="cellIs" dxfId="15143" priority="5266" operator="lessThan">
      <formula>$C$4</formula>
    </cfRule>
  </conditionalFormatting>
  <conditionalFormatting sqref="CJ29">
    <cfRule type="cellIs" dxfId="15142" priority="5267" operator="lessThan">
      <formula>$C$4</formula>
    </cfRule>
  </conditionalFormatting>
  <conditionalFormatting sqref="CJ29">
    <cfRule type="cellIs" dxfId="15141" priority="5268" operator="lessThan">
      <formula>$C$4</formula>
    </cfRule>
  </conditionalFormatting>
  <conditionalFormatting sqref="CJ30">
    <cfRule type="cellIs" dxfId="15140" priority="5269" operator="lessThan">
      <formula>$C$4</formula>
    </cfRule>
  </conditionalFormatting>
  <conditionalFormatting sqref="CJ30">
    <cfRule type="cellIs" dxfId="15139" priority="5270" operator="lessThan">
      <formula>$C$4</formula>
    </cfRule>
  </conditionalFormatting>
  <conditionalFormatting sqref="CJ31">
    <cfRule type="cellIs" dxfId="15138" priority="5271" operator="lessThan">
      <formula>$C$4</formula>
    </cfRule>
  </conditionalFormatting>
  <conditionalFormatting sqref="CJ31">
    <cfRule type="cellIs" dxfId="15137" priority="5272" operator="lessThan">
      <formula>$C$4</formula>
    </cfRule>
  </conditionalFormatting>
  <conditionalFormatting sqref="CJ32">
    <cfRule type="cellIs" dxfId="15136" priority="5273" operator="lessThan">
      <formula>$C$4</formula>
    </cfRule>
  </conditionalFormatting>
  <conditionalFormatting sqref="CJ32">
    <cfRule type="cellIs" dxfId="15135" priority="5274" operator="lessThan">
      <formula>$C$4</formula>
    </cfRule>
  </conditionalFormatting>
  <conditionalFormatting sqref="CJ33">
    <cfRule type="cellIs" dxfId="15134" priority="5275" operator="lessThan">
      <formula>$C$4</formula>
    </cfRule>
  </conditionalFormatting>
  <conditionalFormatting sqref="CJ33">
    <cfRule type="cellIs" dxfId="15133" priority="5276" operator="lessThan">
      <formula>$C$4</formula>
    </cfRule>
  </conditionalFormatting>
  <conditionalFormatting sqref="CJ34">
    <cfRule type="cellIs" dxfId="15132" priority="5277" operator="lessThan">
      <formula>$C$4</formula>
    </cfRule>
  </conditionalFormatting>
  <conditionalFormatting sqref="CJ34">
    <cfRule type="cellIs" dxfId="15131" priority="5278" operator="lessThan">
      <formula>$C$4</formula>
    </cfRule>
  </conditionalFormatting>
  <conditionalFormatting sqref="CJ35">
    <cfRule type="cellIs" dxfId="15130" priority="5279" operator="lessThan">
      <formula>$C$4</formula>
    </cfRule>
  </conditionalFormatting>
  <conditionalFormatting sqref="CJ35">
    <cfRule type="cellIs" dxfId="15129" priority="5280" operator="lessThan">
      <formula>$C$4</formula>
    </cfRule>
  </conditionalFormatting>
  <conditionalFormatting sqref="CJ36">
    <cfRule type="cellIs" dxfId="15128" priority="5281" operator="lessThan">
      <formula>$C$4</formula>
    </cfRule>
  </conditionalFormatting>
  <conditionalFormatting sqref="CJ36">
    <cfRule type="cellIs" dxfId="15127" priority="5282" operator="lessThan">
      <formula>$C$4</formula>
    </cfRule>
  </conditionalFormatting>
  <conditionalFormatting sqref="CJ37">
    <cfRule type="cellIs" dxfId="15126" priority="5283" operator="lessThan">
      <formula>$C$4</formula>
    </cfRule>
  </conditionalFormatting>
  <conditionalFormatting sqref="CJ37">
    <cfRule type="cellIs" dxfId="15125" priority="5284" operator="lessThan">
      <formula>$C$4</formula>
    </cfRule>
  </conditionalFormatting>
  <conditionalFormatting sqref="CJ38">
    <cfRule type="cellIs" dxfId="15124" priority="5285" operator="lessThan">
      <formula>$C$4</formula>
    </cfRule>
  </conditionalFormatting>
  <conditionalFormatting sqref="CJ38">
    <cfRule type="cellIs" dxfId="15123" priority="5286" operator="lessThan">
      <formula>$C$4</formula>
    </cfRule>
  </conditionalFormatting>
  <conditionalFormatting sqref="CJ39">
    <cfRule type="cellIs" dxfId="15122" priority="5287" operator="lessThan">
      <formula>$C$4</formula>
    </cfRule>
  </conditionalFormatting>
  <conditionalFormatting sqref="CJ39">
    <cfRule type="cellIs" dxfId="15121" priority="5288" operator="lessThan">
      <formula>$C$4</formula>
    </cfRule>
  </conditionalFormatting>
  <conditionalFormatting sqref="CJ40">
    <cfRule type="cellIs" dxfId="15120" priority="5289" operator="lessThan">
      <formula>$C$4</formula>
    </cfRule>
  </conditionalFormatting>
  <conditionalFormatting sqref="CJ40">
    <cfRule type="cellIs" dxfId="15119" priority="5290" operator="lessThan">
      <formula>$C$4</formula>
    </cfRule>
  </conditionalFormatting>
  <conditionalFormatting sqref="CJ41">
    <cfRule type="cellIs" dxfId="15118" priority="5291" operator="lessThan">
      <formula>$C$4</formula>
    </cfRule>
  </conditionalFormatting>
  <conditionalFormatting sqref="CJ41">
    <cfRule type="cellIs" dxfId="15117" priority="5292" operator="lessThan">
      <formula>$C$4</formula>
    </cfRule>
  </conditionalFormatting>
  <conditionalFormatting sqref="CJ42">
    <cfRule type="cellIs" dxfId="15116" priority="5293" operator="lessThan">
      <formula>$C$4</formula>
    </cfRule>
  </conditionalFormatting>
  <conditionalFormatting sqref="CJ42">
    <cfRule type="cellIs" dxfId="15115" priority="5294" operator="lessThan">
      <formula>$C$4</formula>
    </cfRule>
  </conditionalFormatting>
  <conditionalFormatting sqref="CJ43">
    <cfRule type="cellIs" dxfId="15114" priority="5295" operator="lessThan">
      <formula>$C$4</formula>
    </cfRule>
  </conditionalFormatting>
  <conditionalFormatting sqref="CJ43">
    <cfRule type="cellIs" dxfId="15113" priority="5296" operator="lessThan">
      <formula>$C$4</formula>
    </cfRule>
  </conditionalFormatting>
  <conditionalFormatting sqref="CJ44">
    <cfRule type="cellIs" dxfId="15112" priority="5297" operator="lessThan">
      <formula>$C$4</formula>
    </cfRule>
  </conditionalFormatting>
  <conditionalFormatting sqref="CJ44">
    <cfRule type="cellIs" dxfId="15111" priority="5298" operator="lessThan">
      <formula>$C$4</formula>
    </cfRule>
  </conditionalFormatting>
  <conditionalFormatting sqref="CJ45">
    <cfRule type="cellIs" dxfId="15110" priority="5299" operator="lessThan">
      <formula>$C$4</formula>
    </cfRule>
  </conditionalFormatting>
  <conditionalFormatting sqref="CJ45">
    <cfRule type="cellIs" dxfId="15109" priority="5300" operator="lessThan">
      <formula>$C$4</formula>
    </cfRule>
  </conditionalFormatting>
  <conditionalFormatting sqref="CJ46">
    <cfRule type="cellIs" dxfId="15108" priority="5301" operator="lessThan">
      <formula>$C$4</formula>
    </cfRule>
  </conditionalFormatting>
  <conditionalFormatting sqref="CJ46">
    <cfRule type="cellIs" dxfId="15107" priority="5302" operator="lessThan">
      <formula>$C$4</formula>
    </cfRule>
  </conditionalFormatting>
  <conditionalFormatting sqref="CJ47">
    <cfRule type="cellIs" dxfId="15106" priority="5303" operator="lessThan">
      <formula>$C$4</formula>
    </cfRule>
  </conditionalFormatting>
  <conditionalFormatting sqref="CJ47">
    <cfRule type="cellIs" dxfId="15105" priority="5304" operator="lessThan">
      <formula>$C$4</formula>
    </cfRule>
  </conditionalFormatting>
  <conditionalFormatting sqref="CJ48">
    <cfRule type="cellIs" dxfId="15104" priority="5305" operator="lessThan">
      <formula>$C$4</formula>
    </cfRule>
  </conditionalFormatting>
  <conditionalFormatting sqref="CJ48">
    <cfRule type="cellIs" dxfId="15103" priority="5306" operator="lessThan">
      <formula>$C$4</formula>
    </cfRule>
  </conditionalFormatting>
  <conditionalFormatting sqref="CJ49">
    <cfRule type="cellIs" dxfId="15102" priority="5307" operator="lessThan">
      <formula>$C$4</formula>
    </cfRule>
  </conditionalFormatting>
  <conditionalFormatting sqref="CJ49">
    <cfRule type="cellIs" dxfId="15101" priority="5308" operator="lessThan">
      <formula>$C$4</formula>
    </cfRule>
  </conditionalFormatting>
  <conditionalFormatting sqref="CJ50">
    <cfRule type="cellIs" dxfId="15100" priority="5309" operator="lessThan">
      <formula>$C$4</formula>
    </cfRule>
  </conditionalFormatting>
  <conditionalFormatting sqref="CJ50">
    <cfRule type="cellIs" dxfId="15099" priority="5310" operator="lessThan">
      <formula>$C$4</formula>
    </cfRule>
  </conditionalFormatting>
  <conditionalFormatting sqref="CJ51">
    <cfRule type="cellIs" dxfId="15098" priority="5311" operator="lessThan">
      <formula>$C$4</formula>
    </cfRule>
  </conditionalFormatting>
  <conditionalFormatting sqref="CJ51">
    <cfRule type="cellIs" dxfId="15097" priority="5312" operator="lessThan">
      <formula>$C$4</formula>
    </cfRule>
  </conditionalFormatting>
  <conditionalFormatting sqref="CJ52">
    <cfRule type="cellIs" dxfId="15096" priority="5313" operator="lessThan">
      <formula>$C$4</formula>
    </cfRule>
  </conditionalFormatting>
  <conditionalFormatting sqref="CJ52">
    <cfRule type="cellIs" dxfId="15095" priority="5314" operator="lessThan">
      <formula>$C$4</formula>
    </cfRule>
  </conditionalFormatting>
  <conditionalFormatting sqref="CJ53">
    <cfRule type="cellIs" dxfId="15094" priority="5315" operator="lessThan">
      <formula>$C$4</formula>
    </cfRule>
  </conditionalFormatting>
  <conditionalFormatting sqref="CJ53">
    <cfRule type="cellIs" dxfId="15093" priority="5316" operator="lessThan">
      <formula>$C$4</formula>
    </cfRule>
  </conditionalFormatting>
  <conditionalFormatting sqref="CJ54">
    <cfRule type="cellIs" dxfId="15092" priority="5317" operator="lessThan">
      <formula>$C$4</formula>
    </cfRule>
  </conditionalFormatting>
  <conditionalFormatting sqref="CJ54">
    <cfRule type="cellIs" dxfId="15091" priority="5318" operator="lessThan">
      <formula>$C$4</formula>
    </cfRule>
  </conditionalFormatting>
  <conditionalFormatting sqref="CJ55">
    <cfRule type="cellIs" dxfId="15090" priority="5319" operator="lessThan">
      <formula>$C$4</formula>
    </cfRule>
  </conditionalFormatting>
  <conditionalFormatting sqref="CJ55">
    <cfRule type="cellIs" dxfId="15089" priority="5320" operator="lessThan">
      <formula>$C$4</formula>
    </cfRule>
  </conditionalFormatting>
  <conditionalFormatting sqref="CJ56">
    <cfRule type="cellIs" dxfId="15088" priority="5321" operator="lessThan">
      <formula>$C$4</formula>
    </cfRule>
  </conditionalFormatting>
  <conditionalFormatting sqref="CJ56">
    <cfRule type="cellIs" dxfId="15087" priority="5322" operator="lessThan">
      <formula>$C$4</formula>
    </cfRule>
  </conditionalFormatting>
  <conditionalFormatting sqref="CJ57">
    <cfRule type="cellIs" dxfId="15086" priority="5323" operator="lessThan">
      <formula>$C$4</formula>
    </cfRule>
  </conditionalFormatting>
  <conditionalFormatting sqref="CJ57">
    <cfRule type="cellIs" dxfId="15085" priority="5324" operator="lessThan">
      <formula>$C$4</formula>
    </cfRule>
  </conditionalFormatting>
  <conditionalFormatting sqref="CJ58">
    <cfRule type="cellIs" dxfId="15084" priority="5325" operator="lessThan">
      <formula>$C$4</formula>
    </cfRule>
  </conditionalFormatting>
  <conditionalFormatting sqref="CJ58">
    <cfRule type="cellIs" dxfId="15083" priority="5326" operator="lessThan">
      <formula>$C$4</formula>
    </cfRule>
  </conditionalFormatting>
  <conditionalFormatting sqref="CJ59">
    <cfRule type="cellIs" dxfId="15082" priority="5327" operator="lessThan">
      <formula>$C$4</formula>
    </cfRule>
  </conditionalFormatting>
  <conditionalFormatting sqref="CJ59">
    <cfRule type="cellIs" dxfId="15081" priority="5328" operator="lessThan">
      <formula>$C$4</formula>
    </cfRule>
  </conditionalFormatting>
  <conditionalFormatting sqref="CJ60">
    <cfRule type="cellIs" dxfId="15080" priority="5329" operator="lessThan">
      <formula>$C$4</formula>
    </cfRule>
  </conditionalFormatting>
  <conditionalFormatting sqref="CJ60">
    <cfRule type="cellIs" dxfId="15079" priority="5330" operator="lessThan">
      <formula>$C$4</formula>
    </cfRule>
  </conditionalFormatting>
  <conditionalFormatting sqref="CK11">
    <cfRule type="cellIs" dxfId="15078" priority="5331" operator="lessThan">
      <formula>$C$4</formula>
    </cfRule>
  </conditionalFormatting>
  <conditionalFormatting sqref="CK11">
    <cfRule type="cellIs" dxfId="15077" priority="5332" operator="lessThan">
      <formula>$C$4</formula>
    </cfRule>
  </conditionalFormatting>
  <conditionalFormatting sqref="CK12">
    <cfRule type="cellIs" dxfId="15076" priority="5333" operator="lessThan">
      <formula>$C$4</formula>
    </cfRule>
  </conditionalFormatting>
  <conditionalFormatting sqref="CK12">
    <cfRule type="cellIs" dxfId="15075" priority="5334" operator="lessThan">
      <formula>$C$4</formula>
    </cfRule>
  </conditionalFormatting>
  <conditionalFormatting sqref="CK13">
    <cfRule type="cellIs" dxfId="15074" priority="5335" operator="lessThan">
      <formula>$C$4</formula>
    </cfRule>
  </conditionalFormatting>
  <conditionalFormatting sqref="CK13">
    <cfRule type="cellIs" dxfId="15073" priority="5336" operator="lessThan">
      <formula>$C$4</formula>
    </cfRule>
  </conditionalFormatting>
  <conditionalFormatting sqref="CK14">
    <cfRule type="cellIs" dxfId="15072" priority="5337" operator="lessThan">
      <formula>$C$4</formula>
    </cfRule>
  </conditionalFormatting>
  <conditionalFormatting sqref="CK14">
    <cfRule type="cellIs" dxfId="15071" priority="5338" operator="lessThan">
      <formula>$C$4</formula>
    </cfRule>
  </conditionalFormatting>
  <conditionalFormatting sqref="CK15">
    <cfRule type="cellIs" dxfId="15070" priority="5339" operator="lessThan">
      <formula>$C$4</formula>
    </cfRule>
  </conditionalFormatting>
  <conditionalFormatting sqref="CK15">
    <cfRule type="cellIs" dxfId="15069" priority="5340" operator="lessThan">
      <formula>$C$4</formula>
    </cfRule>
  </conditionalFormatting>
  <conditionalFormatting sqref="CK16">
    <cfRule type="cellIs" dxfId="15068" priority="5341" operator="lessThan">
      <formula>$C$4</formula>
    </cfRule>
  </conditionalFormatting>
  <conditionalFormatting sqref="CK16">
    <cfRule type="cellIs" dxfId="15067" priority="5342" operator="lessThan">
      <formula>$C$4</formula>
    </cfRule>
  </conditionalFormatting>
  <conditionalFormatting sqref="CK17">
    <cfRule type="cellIs" dxfId="15066" priority="5343" operator="lessThan">
      <formula>$C$4</formula>
    </cfRule>
  </conditionalFormatting>
  <conditionalFormatting sqref="CK17">
    <cfRule type="cellIs" dxfId="15065" priority="5344" operator="lessThan">
      <formula>$C$4</formula>
    </cfRule>
  </conditionalFormatting>
  <conditionalFormatting sqref="CK18">
    <cfRule type="cellIs" dxfId="15064" priority="5345" operator="lessThan">
      <formula>$C$4</formula>
    </cfRule>
  </conditionalFormatting>
  <conditionalFormatting sqref="CK18">
    <cfRule type="cellIs" dxfId="15063" priority="5346" operator="lessThan">
      <formula>$C$4</formula>
    </cfRule>
  </conditionalFormatting>
  <conditionalFormatting sqref="CK19">
    <cfRule type="cellIs" dxfId="15062" priority="5347" operator="lessThan">
      <formula>$C$4</formula>
    </cfRule>
  </conditionalFormatting>
  <conditionalFormatting sqref="CK19">
    <cfRule type="cellIs" dxfId="15061" priority="5348" operator="lessThan">
      <formula>$C$4</formula>
    </cfRule>
  </conditionalFormatting>
  <conditionalFormatting sqref="CK20">
    <cfRule type="cellIs" dxfId="15060" priority="5349" operator="lessThan">
      <formula>$C$4</formula>
    </cfRule>
  </conditionalFormatting>
  <conditionalFormatting sqref="CK20">
    <cfRule type="cellIs" dxfId="15059" priority="5350" operator="lessThan">
      <formula>$C$4</formula>
    </cfRule>
  </conditionalFormatting>
  <conditionalFormatting sqref="CK21">
    <cfRule type="cellIs" dxfId="15058" priority="5351" operator="lessThan">
      <formula>$C$4</formula>
    </cfRule>
  </conditionalFormatting>
  <conditionalFormatting sqref="CK21">
    <cfRule type="cellIs" dxfId="15057" priority="5352" operator="lessThan">
      <formula>$C$4</formula>
    </cfRule>
  </conditionalFormatting>
  <conditionalFormatting sqref="CK22">
    <cfRule type="cellIs" dxfId="15056" priority="5353" operator="lessThan">
      <formula>$C$4</formula>
    </cfRule>
  </conditionalFormatting>
  <conditionalFormatting sqref="CK22">
    <cfRule type="cellIs" dxfId="15055" priority="5354" operator="lessThan">
      <formula>$C$4</formula>
    </cfRule>
  </conditionalFormatting>
  <conditionalFormatting sqref="CK23">
    <cfRule type="cellIs" dxfId="15054" priority="5355" operator="lessThan">
      <formula>$C$4</formula>
    </cfRule>
  </conditionalFormatting>
  <conditionalFormatting sqref="CK23">
    <cfRule type="cellIs" dxfId="15053" priority="5356" operator="lessThan">
      <formula>$C$4</formula>
    </cfRule>
  </conditionalFormatting>
  <conditionalFormatting sqref="CK24">
    <cfRule type="cellIs" dxfId="15052" priority="5357" operator="lessThan">
      <formula>$C$4</formula>
    </cfRule>
  </conditionalFormatting>
  <conditionalFormatting sqref="CK24">
    <cfRule type="cellIs" dxfId="15051" priority="5358" operator="lessThan">
      <formula>$C$4</formula>
    </cfRule>
  </conditionalFormatting>
  <conditionalFormatting sqref="CK25">
    <cfRule type="cellIs" dxfId="15050" priority="5359" operator="lessThan">
      <formula>$C$4</formula>
    </cfRule>
  </conditionalFormatting>
  <conditionalFormatting sqref="CK25">
    <cfRule type="cellIs" dxfId="15049" priority="5360" operator="lessThan">
      <formula>$C$4</formula>
    </cfRule>
  </conditionalFormatting>
  <conditionalFormatting sqref="CK26">
    <cfRule type="cellIs" dxfId="15048" priority="5361" operator="lessThan">
      <formula>$C$4</formula>
    </cfRule>
  </conditionalFormatting>
  <conditionalFormatting sqref="CK26">
    <cfRule type="cellIs" dxfId="15047" priority="5362" operator="lessThan">
      <formula>$C$4</formula>
    </cfRule>
  </conditionalFormatting>
  <conditionalFormatting sqref="CK27">
    <cfRule type="cellIs" dxfId="15046" priority="5363" operator="lessThan">
      <formula>$C$4</formula>
    </cfRule>
  </conditionalFormatting>
  <conditionalFormatting sqref="CK27">
    <cfRule type="cellIs" dxfId="15045" priority="5364" operator="lessThan">
      <formula>$C$4</formula>
    </cfRule>
  </conditionalFormatting>
  <conditionalFormatting sqref="CK28">
    <cfRule type="cellIs" dxfId="15044" priority="5365" operator="lessThan">
      <formula>$C$4</formula>
    </cfRule>
  </conditionalFormatting>
  <conditionalFormatting sqref="CK28">
    <cfRule type="cellIs" dxfId="15043" priority="5366" operator="lessThan">
      <formula>$C$4</formula>
    </cfRule>
  </conditionalFormatting>
  <conditionalFormatting sqref="CK29">
    <cfRule type="cellIs" dxfId="15042" priority="5367" operator="lessThan">
      <formula>$C$4</formula>
    </cfRule>
  </conditionalFormatting>
  <conditionalFormatting sqref="CK29">
    <cfRule type="cellIs" dxfId="15041" priority="5368" operator="lessThan">
      <formula>$C$4</formula>
    </cfRule>
  </conditionalFormatting>
  <conditionalFormatting sqref="CK30">
    <cfRule type="cellIs" dxfId="15040" priority="5369" operator="lessThan">
      <formula>$C$4</formula>
    </cfRule>
  </conditionalFormatting>
  <conditionalFormatting sqref="CK30">
    <cfRule type="cellIs" dxfId="15039" priority="5370" operator="lessThan">
      <formula>$C$4</formula>
    </cfRule>
  </conditionalFormatting>
  <conditionalFormatting sqref="CK31">
    <cfRule type="cellIs" dxfId="15038" priority="5371" operator="lessThan">
      <formula>$C$4</formula>
    </cfRule>
  </conditionalFormatting>
  <conditionalFormatting sqref="CK31">
    <cfRule type="cellIs" dxfId="15037" priority="5372" operator="lessThan">
      <formula>$C$4</formula>
    </cfRule>
  </conditionalFormatting>
  <conditionalFormatting sqref="CK32">
    <cfRule type="cellIs" dxfId="15036" priority="5373" operator="lessThan">
      <formula>$C$4</formula>
    </cfRule>
  </conditionalFormatting>
  <conditionalFormatting sqref="CK32">
    <cfRule type="cellIs" dxfId="15035" priority="5374" operator="lessThan">
      <formula>$C$4</formula>
    </cfRule>
  </conditionalFormatting>
  <conditionalFormatting sqref="CK33">
    <cfRule type="cellIs" dxfId="15034" priority="5375" operator="lessThan">
      <formula>$C$4</formula>
    </cfRule>
  </conditionalFormatting>
  <conditionalFormatting sqref="CK33">
    <cfRule type="cellIs" dxfId="15033" priority="5376" operator="lessThan">
      <formula>$C$4</formula>
    </cfRule>
  </conditionalFormatting>
  <conditionalFormatting sqref="CK34">
    <cfRule type="cellIs" dxfId="15032" priority="5377" operator="lessThan">
      <formula>$C$4</formula>
    </cfRule>
  </conditionalFormatting>
  <conditionalFormatting sqref="CK34">
    <cfRule type="cellIs" dxfId="15031" priority="5378" operator="lessThan">
      <formula>$C$4</formula>
    </cfRule>
  </conditionalFormatting>
  <conditionalFormatting sqref="CK35">
    <cfRule type="cellIs" dxfId="15030" priority="5379" operator="lessThan">
      <formula>$C$4</formula>
    </cfRule>
  </conditionalFormatting>
  <conditionalFormatting sqref="CK35">
    <cfRule type="cellIs" dxfId="15029" priority="5380" operator="lessThan">
      <formula>$C$4</formula>
    </cfRule>
  </conditionalFormatting>
  <conditionalFormatting sqref="CK36">
    <cfRule type="cellIs" dxfId="15028" priority="5381" operator="lessThan">
      <formula>$C$4</formula>
    </cfRule>
  </conditionalFormatting>
  <conditionalFormatting sqref="CK36">
    <cfRule type="cellIs" dxfId="15027" priority="5382" operator="lessThan">
      <formula>$C$4</formula>
    </cfRule>
  </conditionalFormatting>
  <conditionalFormatting sqref="CK37">
    <cfRule type="cellIs" dxfId="15026" priority="5383" operator="lessThan">
      <formula>$C$4</formula>
    </cfRule>
  </conditionalFormatting>
  <conditionalFormatting sqref="CK37">
    <cfRule type="cellIs" dxfId="15025" priority="5384" operator="lessThan">
      <formula>$C$4</formula>
    </cfRule>
  </conditionalFormatting>
  <conditionalFormatting sqref="CK38">
    <cfRule type="cellIs" dxfId="15024" priority="5385" operator="lessThan">
      <formula>$C$4</formula>
    </cfRule>
  </conditionalFormatting>
  <conditionalFormatting sqref="CK38">
    <cfRule type="cellIs" dxfId="15023" priority="5386" operator="lessThan">
      <formula>$C$4</formula>
    </cfRule>
  </conditionalFormatting>
  <conditionalFormatting sqref="CK39">
    <cfRule type="cellIs" dxfId="15022" priority="5387" operator="lessThan">
      <formula>$C$4</formula>
    </cfRule>
  </conditionalFormatting>
  <conditionalFormatting sqref="CK39">
    <cfRule type="cellIs" dxfId="15021" priority="5388" operator="lessThan">
      <formula>$C$4</formula>
    </cfRule>
  </conditionalFormatting>
  <conditionalFormatting sqref="CK40">
    <cfRule type="cellIs" dxfId="15020" priority="5389" operator="lessThan">
      <formula>$C$4</formula>
    </cfRule>
  </conditionalFormatting>
  <conditionalFormatting sqref="CK40">
    <cfRule type="cellIs" dxfId="15019" priority="5390" operator="lessThan">
      <formula>$C$4</formula>
    </cfRule>
  </conditionalFormatting>
  <conditionalFormatting sqref="CK41">
    <cfRule type="cellIs" dxfId="15018" priority="5391" operator="lessThan">
      <formula>$C$4</formula>
    </cfRule>
  </conditionalFormatting>
  <conditionalFormatting sqref="CK41">
    <cfRule type="cellIs" dxfId="15017" priority="5392" operator="lessThan">
      <formula>$C$4</formula>
    </cfRule>
  </conditionalFormatting>
  <conditionalFormatting sqref="CK42">
    <cfRule type="cellIs" dxfId="15016" priority="5393" operator="lessThan">
      <formula>$C$4</formula>
    </cfRule>
  </conditionalFormatting>
  <conditionalFormatting sqref="CK42">
    <cfRule type="cellIs" dxfId="15015" priority="5394" operator="lessThan">
      <formula>$C$4</formula>
    </cfRule>
  </conditionalFormatting>
  <conditionalFormatting sqref="CK43">
    <cfRule type="cellIs" dxfId="15014" priority="5395" operator="lessThan">
      <formula>$C$4</formula>
    </cfRule>
  </conditionalFormatting>
  <conditionalFormatting sqref="CK43">
    <cfRule type="cellIs" dxfId="15013" priority="5396" operator="lessThan">
      <formula>$C$4</formula>
    </cfRule>
  </conditionalFormatting>
  <conditionalFormatting sqref="CK44">
    <cfRule type="cellIs" dxfId="15012" priority="5397" operator="lessThan">
      <formula>$C$4</formula>
    </cfRule>
  </conditionalFormatting>
  <conditionalFormatting sqref="CK44">
    <cfRule type="cellIs" dxfId="15011" priority="5398" operator="lessThan">
      <formula>$C$4</formula>
    </cfRule>
  </conditionalFormatting>
  <conditionalFormatting sqref="CK45">
    <cfRule type="cellIs" dxfId="15010" priority="5399" operator="lessThan">
      <formula>$C$4</formula>
    </cfRule>
  </conditionalFormatting>
  <conditionalFormatting sqref="CK45">
    <cfRule type="cellIs" dxfId="15009" priority="5400" operator="lessThan">
      <formula>$C$4</formula>
    </cfRule>
  </conditionalFormatting>
  <conditionalFormatting sqref="CK46">
    <cfRule type="cellIs" dxfId="15008" priority="5401" operator="lessThan">
      <formula>$C$4</formula>
    </cfRule>
  </conditionalFormatting>
  <conditionalFormatting sqref="CK46">
    <cfRule type="cellIs" dxfId="15007" priority="5402" operator="lessThan">
      <formula>$C$4</formula>
    </cfRule>
  </conditionalFormatting>
  <conditionalFormatting sqref="CK47">
    <cfRule type="cellIs" dxfId="15006" priority="5403" operator="lessThan">
      <formula>$C$4</formula>
    </cfRule>
  </conditionalFormatting>
  <conditionalFormatting sqref="CK47">
    <cfRule type="cellIs" dxfId="15005" priority="5404" operator="lessThan">
      <formula>$C$4</formula>
    </cfRule>
  </conditionalFormatting>
  <conditionalFormatting sqref="CK48">
    <cfRule type="cellIs" dxfId="15004" priority="5405" operator="lessThan">
      <formula>$C$4</formula>
    </cfRule>
  </conditionalFormatting>
  <conditionalFormatting sqref="CK48">
    <cfRule type="cellIs" dxfId="15003" priority="5406" operator="lessThan">
      <formula>$C$4</formula>
    </cfRule>
  </conditionalFormatting>
  <conditionalFormatting sqref="CK49">
    <cfRule type="cellIs" dxfId="15002" priority="5407" operator="lessThan">
      <formula>$C$4</formula>
    </cfRule>
  </conditionalFormatting>
  <conditionalFormatting sqref="CK49">
    <cfRule type="cellIs" dxfId="15001" priority="5408" operator="lessThan">
      <formula>$C$4</formula>
    </cfRule>
  </conditionalFormatting>
  <conditionalFormatting sqref="CK50">
    <cfRule type="cellIs" dxfId="15000" priority="5409" operator="lessThan">
      <formula>$C$4</formula>
    </cfRule>
  </conditionalFormatting>
  <conditionalFormatting sqref="CK50">
    <cfRule type="cellIs" dxfId="14999" priority="5410" operator="lessThan">
      <formula>$C$4</formula>
    </cfRule>
  </conditionalFormatting>
  <conditionalFormatting sqref="CK51">
    <cfRule type="cellIs" dxfId="14998" priority="5411" operator="lessThan">
      <formula>$C$4</formula>
    </cfRule>
  </conditionalFormatting>
  <conditionalFormatting sqref="CK51">
    <cfRule type="cellIs" dxfId="14997" priority="5412" operator="lessThan">
      <formula>$C$4</formula>
    </cfRule>
  </conditionalFormatting>
  <conditionalFormatting sqref="CK52">
    <cfRule type="cellIs" dxfId="14996" priority="5413" operator="lessThan">
      <formula>$C$4</formula>
    </cfRule>
  </conditionalFormatting>
  <conditionalFormatting sqref="CK52">
    <cfRule type="cellIs" dxfId="14995" priority="5414" operator="lessThan">
      <formula>$C$4</formula>
    </cfRule>
  </conditionalFormatting>
  <conditionalFormatting sqref="CK53">
    <cfRule type="cellIs" dxfId="14994" priority="5415" operator="lessThan">
      <formula>$C$4</formula>
    </cfRule>
  </conditionalFormatting>
  <conditionalFormatting sqref="CK53">
    <cfRule type="cellIs" dxfId="14993" priority="5416" operator="lessThan">
      <formula>$C$4</formula>
    </cfRule>
  </conditionalFormatting>
  <conditionalFormatting sqref="CK54">
    <cfRule type="cellIs" dxfId="14992" priority="5417" operator="lessThan">
      <formula>$C$4</formula>
    </cfRule>
  </conditionalFormatting>
  <conditionalFormatting sqref="CK54">
    <cfRule type="cellIs" dxfId="14991" priority="5418" operator="lessThan">
      <formula>$C$4</formula>
    </cfRule>
  </conditionalFormatting>
  <conditionalFormatting sqref="CK55">
    <cfRule type="cellIs" dxfId="14990" priority="5419" operator="lessThan">
      <formula>$C$4</formula>
    </cfRule>
  </conditionalFormatting>
  <conditionalFormatting sqref="CK55">
    <cfRule type="cellIs" dxfId="14989" priority="5420" operator="lessThan">
      <formula>$C$4</formula>
    </cfRule>
  </conditionalFormatting>
  <conditionalFormatting sqref="CK56">
    <cfRule type="cellIs" dxfId="14988" priority="5421" operator="lessThan">
      <formula>$C$4</formula>
    </cfRule>
  </conditionalFormatting>
  <conditionalFormatting sqref="CK56">
    <cfRule type="cellIs" dxfId="14987" priority="5422" operator="lessThan">
      <formula>$C$4</formula>
    </cfRule>
  </conditionalFormatting>
  <conditionalFormatting sqref="CK57">
    <cfRule type="cellIs" dxfId="14986" priority="5423" operator="lessThan">
      <formula>$C$4</formula>
    </cfRule>
  </conditionalFormatting>
  <conditionalFormatting sqref="CK57">
    <cfRule type="cellIs" dxfId="14985" priority="5424" operator="lessThan">
      <formula>$C$4</formula>
    </cfRule>
  </conditionalFormatting>
  <conditionalFormatting sqref="CK58">
    <cfRule type="cellIs" dxfId="14984" priority="5425" operator="lessThan">
      <formula>$C$4</formula>
    </cfRule>
  </conditionalFormatting>
  <conditionalFormatting sqref="CK58">
    <cfRule type="cellIs" dxfId="14983" priority="5426" operator="lessThan">
      <formula>$C$4</formula>
    </cfRule>
  </conditionalFormatting>
  <conditionalFormatting sqref="CK59">
    <cfRule type="cellIs" dxfId="14982" priority="5427" operator="lessThan">
      <formula>$C$4</formula>
    </cfRule>
  </conditionalFormatting>
  <conditionalFormatting sqref="CK59">
    <cfRule type="cellIs" dxfId="14981" priority="5428" operator="lessThan">
      <formula>$C$4</formula>
    </cfRule>
  </conditionalFormatting>
  <conditionalFormatting sqref="CK60">
    <cfRule type="cellIs" dxfId="14980" priority="5429" operator="lessThan">
      <formula>$C$4</formula>
    </cfRule>
  </conditionalFormatting>
  <conditionalFormatting sqref="CK60">
    <cfRule type="cellIs" dxfId="14979" priority="5430" operator="lessThan">
      <formula>$C$4</formula>
    </cfRule>
  </conditionalFormatting>
  <conditionalFormatting sqref="CL11">
    <cfRule type="cellIs" dxfId="14978" priority="5431" operator="lessThan">
      <formula>$C$4</formula>
    </cfRule>
  </conditionalFormatting>
  <conditionalFormatting sqref="CL11">
    <cfRule type="cellIs" dxfId="14977" priority="5432" operator="lessThan">
      <formula>$C$4</formula>
    </cfRule>
  </conditionalFormatting>
  <conditionalFormatting sqref="CL12">
    <cfRule type="cellIs" dxfId="14976" priority="5433" operator="lessThan">
      <formula>$C$4</formula>
    </cfRule>
  </conditionalFormatting>
  <conditionalFormatting sqref="CL12">
    <cfRule type="cellIs" dxfId="14975" priority="5434" operator="lessThan">
      <formula>$C$4</formula>
    </cfRule>
  </conditionalFormatting>
  <conditionalFormatting sqref="CL13">
    <cfRule type="cellIs" dxfId="14974" priority="5435" operator="lessThan">
      <formula>$C$4</formula>
    </cfRule>
  </conditionalFormatting>
  <conditionalFormatting sqref="CL13">
    <cfRule type="cellIs" dxfId="14973" priority="5436" operator="lessThan">
      <formula>$C$4</formula>
    </cfRule>
  </conditionalFormatting>
  <conditionalFormatting sqref="CL14">
    <cfRule type="cellIs" dxfId="14972" priority="5437" operator="lessThan">
      <formula>$C$4</formula>
    </cfRule>
  </conditionalFormatting>
  <conditionalFormatting sqref="CL14">
    <cfRule type="cellIs" dxfId="14971" priority="5438" operator="lessThan">
      <formula>$C$4</formula>
    </cfRule>
  </conditionalFormatting>
  <conditionalFormatting sqref="CL15">
    <cfRule type="cellIs" dxfId="14970" priority="5439" operator="lessThan">
      <formula>$C$4</formula>
    </cfRule>
  </conditionalFormatting>
  <conditionalFormatting sqref="CL15">
    <cfRule type="cellIs" dxfId="14969" priority="5440" operator="lessThan">
      <formula>$C$4</formula>
    </cfRule>
  </conditionalFormatting>
  <conditionalFormatting sqref="CL16">
    <cfRule type="cellIs" dxfId="14968" priority="5441" operator="lessThan">
      <formula>$C$4</formula>
    </cfRule>
  </conditionalFormatting>
  <conditionalFormatting sqref="CL16">
    <cfRule type="cellIs" dxfId="14967" priority="5442" operator="lessThan">
      <formula>$C$4</formula>
    </cfRule>
  </conditionalFormatting>
  <conditionalFormatting sqref="CL17">
    <cfRule type="cellIs" dxfId="14966" priority="5443" operator="lessThan">
      <formula>$C$4</formula>
    </cfRule>
  </conditionalFormatting>
  <conditionalFormatting sqref="CL17">
    <cfRule type="cellIs" dxfId="14965" priority="5444" operator="lessThan">
      <formula>$C$4</formula>
    </cfRule>
  </conditionalFormatting>
  <conditionalFormatting sqref="CL18">
    <cfRule type="cellIs" dxfId="14964" priority="5445" operator="lessThan">
      <formula>$C$4</formula>
    </cfRule>
  </conditionalFormatting>
  <conditionalFormatting sqref="CL18">
    <cfRule type="cellIs" dxfId="14963" priority="5446" operator="lessThan">
      <formula>$C$4</formula>
    </cfRule>
  </conditionalFormatting>
  <conditionalFormatting sqref="CL19">
    <cfRule type="cellIs" dxfId="14962" priority="5447" operator="lessThan">
      <formula>$C$4</formula>
    </cfRule>
  </conditionalFormatting>
  <conditionalFormatting sqref="CL19">
    <cfRule type="cellIs" dxfId="14961" priority="5448" operator="lessThan">
      <formula>$C$4</formula>
    </cfRule>
  </conditionalFormatting>
  <conditionalFormatting sqref="CL20">
    <cfRule type="cellIs" dxfId="14960" priority="5449" operator="lessThan">
      <formula>$C$4</formula>
    </cfRule>
  </conditionalFormatting>
  <conditionalFormatting sqref="CL20">
    <cfRule type="cellIs" dxfId="14959" priority="5450" operator="lessThan">
      <formula>$C$4</formula>
    </cfRule>
  </conditionalFormatting>
  <conditionalFormatting sqref="CL21">
    <cfRule type="cellIs" dxfId="14958" priority="5451" operator="lessThan">
      <formula>$C$4</formula>
    </cfRule>
  </conditionalFormatting>
  <conditionalFormatting sqref="CL21">
    <cfRule type="cellIs" dxfId="14957" priority="5452" operator="lessThan">
      <formula>$C$4</formula>
    </cfRule>
  </conditionalFormatting>
  <conditionalFormatting sqref="CL22">
    <cfRule type="cellIs" dxfId="14956" priority="5453" operator="lessThan">
      <formula>$C$4</formula>
    </cfRule>
  </conditionalFormatting>
  <conditionalFormatting sqref="CL22">
    <cfRule type="cellIs" dxfId="14955" priority="5454" operator="lessThan">
      <formula>$C$4</formula>
    </cfRule>
  </conditionalFormatting>
  <conditionalFormatting sqref="CL23">
    <cfRule type="cellIs" dxfId="14954" priority="5455" operator="lessThan">
      <formula>$C$4</formula>
    </cfRule>
  </conditionalFormatting>
  <conditionalFormatting sqref="CL23">
    <cfRule type="cellIs" dxfId="14953" priority="5456" operator="lessThan">
      <formula>$C$4</formula>
    </cfRule>
  </conditionalFormatting>
  <conditionalFormatting sqref="CL24">
    <cfRule type="cellIs" dxfId="14952" priority="5457" operator="lessThan">
      <formula>$C$4</formula>
    </cfRule>
  </conditionalFormatting>
  <conditionalFormatting sqref="CL24">
    <cfRule type="cellIs" dxfId="14951" priority="5458" operator="lessThan">
      <formula>$C$4</formula>
    </cfRule>
  </conditionalFormatting>
  <conditionalFormatting sqref="CL25">
    <cfRule type="cellIs" dxfId="14950" priority="5459" operator="lessThan">
      <formula>$C$4</formula>
    </cfRule>
  </conditionalFormatting>
  <conditionalFormatting sqref="CL25">
    <cfRule type="cellIs" dxfId="14949" priority="5460" operator="lessThan">
      <formula>$C$4</formula>
    </cfRule>
  </conditionalFormatting>
  <conditionalFormatting sqref="CL26">
    <cfRule type="cellIs" dxfId="14948" priority="5461" operator="lessThan">
      <formula>$C$4</formula>
    </cfRule>
  </conditionalFormatting>
  <conditionalFormatting sqref="CL26">
    <cfRule type="cellIs" dxfId="14947" priority="5462" operator="lessThan">
      <formula>$C$4</formula>
    </cfRule>
  </conditionalFormatting>
  <conditionalFormatting sqref="CL27">
    <cfRule type="cellIs" dxfId="14946" priority="5463" operator="lessThan">
      <formula>$C$4</formula>
    </cfRule>
  </conditionalFormatting>
  <conditionalFormatting sqref="CL27">
    <cfRule type="cellIs" dxfId="14945" priority="5464" operator="lessThan">
      <formula>$C$4</formula>
    </cfRule>
  </conditionalFormatting>
  <conditionalFormatting sqref="CL28">
    <cfRule type="cellIs" dxfId="14944" priority="5465" operator="lessThan">
      <formula>$C$4</formula>
    </cfRule>
  </conditionalFormatting>
  <conditionalFormatting sqref="CL28">
    <cfRule type="cellIs" dxfId="14943" priority="5466" operator="lessThan">
      <formula>$C$4</formula>
    </cfRule>
  </conditionalFormatting>
  <conditionalFormatting sqref="CL29">
    <cfRule type="cellIs" dxfId="14942" priority="5467" operator="lessThan">
      <formula>$C$4</formula>
    </cfRule>
  </conditionalFormatting>
  <conditionalFormatting sqref="CL29">
    <cfRule type="cellIs" dxfId="14941" priority="5468" operator="lessThan">
      <formula>$C$4</formula>
    </cfRule>
  </conditionalFormatting>
  <conditionalFormatting sqref="CL30">
    <cfRule type="cellIs" dxfId="14940" priority="5469" operator="lessThan">
      <formula>$C$4</formula>
    </cfRule>
  </conditionalFormatting>
  <conditionalFormatting sqref="CL30">
    <cfRule type="cellIs" dxfId="14939" priority="5470" operator="lessThan">
      <formula>$C$4</formula>
    </cfRule>
  </conditionalFormatting>
  <conditionalFormatting sqref="CL31">
    <cfRule type="cellIs" dxfId="14938" priority="5471" operator="lessThan">
      <formula>$C$4</formula>
    </cfRule>
  </conditionalFormatting>
  <conditionalFormatting sqref="CL31">
    <cfRule type="cellIs" dxfId="14937" priority="5472" operator="lessThan">
      <formula>$C$4</formula>
    </cfRule>
  </conditionalFormatting>
  <conditionalFormatting sqref="CL32">
    <cfRule type="cellIs" dxfId="14936" priority="5473" operator="lessThan">
      <formula>$C$4</formula>
    </cfRule>
  </conditionalFormatting>
  <conditionalFormatting sqref="CL32">
    <cfRule type="cellIs" dxfId="14935" priority="5474" operator="lessThan">
      <formula>$C$4</formula>
    </cfRule>
  </conditionalFormatting>
  <conditionalFormatting sqref="CL33">
    <cfRule type="cellIs" dxfId="14934" priority="5475" operator="lessThan">
      <formula>$C$4</formula>
    </cfRule>
  </conditionalFormatting>
  <conditionalFormatting sqref="CL33">
    <cfRule type="cellIs" dxfId="14933" priority="5476" operator="lessThan">
      <formula>$C$4</formula>
    </cfRule>
  </conditionalFormatting>
  <conditionalFormatting sqref="CL34">
    <cfRule type="cellIs" dxfId="14932" priority="5477" operator="lessThan">
      <formula>$C$4</formula>
    </cfRule>
  </conditionalFormatting>
  <conditionalFormatting sqref="CL34">
    <cfRule type="cellIs" dxfId="14931" priority="5478" operator="lessThan">
      <formula>$C$4</formula>
    </cfRule>
  </conditionalFormatting>
  <conditionalFormatting sqref="CL35">
    <cfRule type="cellIs" dxfId="14930" priority="5479" operator="lessThan">
      <formula>$C$4</formula>
    </cfRule>
  </conditionalFormatting>
  <conditionalFormatting sqref="CL35">
    <cfRule type="cellIs" dxfId="14929" priority="5480" operator="lessThan">
      <formula>$C$4</formula>
    </cfRule>
  </conditionalFormatting>
  <conditionalFormatting sqref="CL36">
    <cfRule type="cellIs" dxfId="14928" priority="5481" operator="lessThan">
      <formula>$C$4</formula>
    </cfRule>
  </conditionalFormatting>
  <conditionalFormatting sqref="CL36">
    <cfRule type="cellIs" dxfId="14927" priority="5482" operator="lessThan">
      <formula>$C$4</formula>
    </cfRule>
  </conditionalFormatting>
  <conditionalFormatting sqref="CL37">
    <cfRule type="cellIs" dxfId="14926" priority="5483" operator="lessThan">
      <formula>$C$4</formula>
    </cfRule>
  </conditionalFormatting>
  <conditionalFormatting sqref="CL37">
    <cfRule type="cellIs" dxfId="14925" priority="5484" operator="lessThan">
      <formula>$C$4</formula>
    </cfRule>
  </conditionalFormatting>
  <conditionalFormatting sqref="CL38">
    <cfRule type="cellIs" dxfId="14924" priority="5485" operator="lessThan">
      <formula>$C$4</formula>
    </cfRule>
  </conditionalFormatting>
  <conditionalFormatting sqref="CL38">
    <cfRule type="cellIs" dxfId="14923" priority="5486" operator="lessThan">
      <formula>$C$4</formula>
    </cfRule>
  </conditionalFormatting>
  <conditionalFormatting sqref="CL39">
    <cfRule type="cellIs" dxfId="14922" priority="5487" operator="lessThan">
      <formula>$C$4</formula>
    </cfRule>
  </conditionalFormatting>
  <conditionalFormatting sqref="CL39">
    <cfRule type="cellIs" dxfId="14921" priority="5488" operator="lessThan">
      <formula>$C$4</formula>
    </cfRule>
  </conditionalFormatting>
  <conditionalFormatting sqref="CL40">
    <cfRule type="cellIs" dxfId="14920" priority="5489" operator="lessThan">
      <formula>$C$4</formula>
    </cfRule>
  </conditionalFormatting>
  <conditionalFormatting sqref="CL40">
    <cfRule type="cellIs" dxfId="14919" priority="5490" operator="lessThan">
      <formula>$C$4</formula>
    </cfRule>
  </conditionalFormatting>
  <conditionalFormatting sqref="CL41">
    <cfRule type="cellIs" dxfId="14918" priority="5491" operator="lessThan">
      <formula>$C$4</formula>
    </cfRule>
  </conditionalFormatting>
  <conditionalFormatting sqref="CL41">
    <cfRule type="cellIs" dxfId="14917" priority="5492" operator="lessThan">
      <formula>$C$4</formula>
    </cfRule>
  </conditionalFormatting>
  <conditionalFormatting sqref="CL42">
    <cfRule type="cellIs" dxfId="14916" priority="5493" operator="lessThan">
      <formula>$C$4</formula>
    </cfRule>
  </conditionalFormatting>
  <conditionalFormatting sqref="CL42">
    <cfRule type="cellIs" dxfId="14915" priority="5494" operator="lessThan">
      <formula>$C$4</formula>
    </cfRule>
  </conditionalFormatting>
  <conditionalFormatting sqref="CL43">
    <cfRule type="cellIs" dxfId="14914" priority="5495" operator="lessThan">
      <formula>$C$4</formula>
    </cfRule>
  </conditionalFormatting>
  <conditionalFormatting sqref="CL43">
    <cfRule type="cellIs" dxfId="14913" priority="5496" operator="lessThan">
      <formula>$C$4</formula>
    </cfRule>
  </conditionalFormatting>
  <conditionalFormatting sqref="CL44">
    <cfRule type="cellIs" dxfId="14912" priority="5497" operator="lessThan">
      <formula>$C$4</formula>
    </cfRule>
  </conditionalFormatting>
  <conditionalFormatting sqref="CL44">
    <cfRule type="cellIs" dxfId="14911" priority="5498" operator="lessThan">
      <formula>$C$4</formula>
    </cfRule>
  </conditionalFormatting>
  <conditionalFormatting sqref="CL45">
    <cfRule type="cellIs" dxfId="14910" priority="5499" operator="lessThan">
      <formula>$C$4</formula>
    </cfRule>
  </conditionalFormatting>
  <conditionalFormatting sqref="CL45">
    <cfRule type="cellIs" dxfId="14909" priority="5500" operator="lessThan">
      <formula>$C$4</formula>
    </cfRule>
  </conditionalFormatting>
  <conditionalFormatting sqref="CL46">
    <cfRule type="cellIs" dxfId="14908" priority="5501" operator="lessThan">
      <formula>$C$4</formula>
    </cfRule>
  </conditionalFormatting>
  <conditionalFormatting sqref="CL46">
    <cfRule type="cellIs" dxfId="14907" priority="5502" operator="lessThan">
      <formula>$C$4</formula>
    </cfRule>
  </conditionalFormatting>
  <conditionalFormatting sqref="CL47">
    <cfRule type="cellIs" dxfId="14906" priority="5503" operator="lessThan">
      <formula>$C$4</formula>
    </cfRule>
  </conditionalFormatting>
  <conditionalFormatting sqref="CL47">
    <cfRule type="cellIs" dxfId="14905" priority="5504" operator="lessThan">
      <formula>$C$4</formula>
    </cfRule>
  </conditionalFormatting>
  <conditionalFormatting sqref="CL48">
    <cfRule type="cellIs" dxfId="14904" priority="5505" operator="lessThan">
      <formula>$C$4</formula>
    </cfRule>
  </conditionalFormatting>
  <conditionalFormatting sqref="CL48">
    <cfRule type="cellIs" dxfId="14903" priority="5506" operator="lessThan">
      <formula>$C$4</formula>
    </cfRule>
  </conditionalFormatting>
  <conditionalFormatting sqref="CL49">
    <cfRule type="cellIs" dxfId="14902" priority="5507" operator="lessThan">
      <formula>$C$4</formula>
    </cfRule>
  </conditionalFormatting>
  <conditionalFormatting sqref="CL49">
    <cfRule type="cellIs" dxfId="14901" priority="5508" operator="lessThan">
      <formula>$C$4</formula>
    </cfRule>
  </conditionalFormatting>
  <conditionalFormatting sqref="CL50">
    <cfRule type="cellIs" dxfId="14900" priority="5509" operator="lessThan">
      <formula>$C$4</formula>
    </cfRule>
  </conditionalFormatting>
  <conditionalFormatting sqref="CL50">
    <cfRule type="cellIs" dxfId="14899" priority="5510" operator="lessThan">
      <formula>$C$4</formula>
    </cfRule>
  </conditionalFormatting>
  <conditionalFormatting sqref="CL51">
    <cfRule type="cellIs" dxfId="14898" priority="5511" operator="lessThan">
      <formula>$C$4</formula>
    </cfRule>
  </conditionalFormatting>
  <conditionalFormatting sqref="CL51">
    <cfRule type="cellIs" dxfId="14897" priority="5512" operator="lessThan">
      <formula>$C$4</formula>
    </cfRule>
  </conditionalFormatting>
  <conditionalFormatting sqref="CL52">
    <cfRule type="cellIs" dxfId="14896" priority="5513" operator="lessThan">
      <formula>$C$4</formula>
    </cfRule>
  </conditionalFormatting>
  <conditionalFormatting sqref="CL52">
    <cfRule type="cellIs" dxfId="14895" priority="5514" operator="lessThan">
      <formula>$C$4</formula>
    </cfRule>
  </conditionalFormatting>
  <conditionalFormatting sqref="CL53">
    <cfRule type="cellIs" dxfId="14894" priority="5515" operator="lessThan">
      <formula>$C$4</formula>
    </cfRule>
  </conditionalFormatting>
  <conditionalFormatting sqref="CL53">
    <cfRule type="cellIs" dxfId="14893" priority="5516" operator="lessThan">
      <formula>$C$4</formula>
    </cfRule>
  </conditionalFormatting>
  <conditionalFormatting sqref="CL54">
    <cfRule type="cellIs" dxfId="14892" priority="5517" operator="lessThan">
      <formula>$C$4</formula>
    </cfRule>
  </conditionalFormatting>
  <conditionalFormatting sqref="CL54">
    <cfRule type="cellIs" dxfId="14891" priority="5518" operator="lessThan">
      <formula>$C$4</formula>
    </cfRule>
  </conditionalFormatting>
  <conditionalFormatting sqref="CL55">
    <cfRule type="cellIs" dxfId="14890" priority="5519" operator="lessThan">
      <formula>$C$4</formula>
    </cfRule>
  </conditionalFormatting>
  <conditionalFormatting sqref="CL55">
    <cfRule type="cellIs" dxfId="14889" priority="5520" operator="lessThan">
      <formula>$C$4</formula>
    </cfRule>
  </conditionalFormatting>
  <conditionalFormatting sqref="CL56">
    <cfRule type="cellIs" dxfId="14888" priority="5521" operator="lessThan">
      <formula>$C$4</formula>
    </cfRule>
  </conditionalFormatting>
  <conditionalFormatting sqref="CL56">
    <cfRule type="cellIs" dxfId="14887" priority="5522" operator="lessThan">
      <formula>$C$4</formula>
    </cfRule>
  </conditionalFormatting>
  <conditionalFormatting sqref="CL57">
    <cfRule type="cellIs" dxfId="14886" priority="5523" operator="lessThan">
      <formula>$C$4</formula>
    </cfRule>
  </conditionalFormatting>
  <conditionalFormatting sqref="CL57">
    <cfRule type="cellIs" dxfId="14885" priority="5524" operator="lessThan">
      <formula>$C$4</formula>
    </cfRule>
  </conditionalFormatting>
  <conditionalFormatting sqref="CL58">
    <cfRule type="cellIs" dxfId="14884" priority="5525" operator="lessThan">
      <formula>$C$4</formula>
    </cfRule>
  </conditionalFormatting>
  <conditionalFormatting sqref="CL58">
    <cfRule type="cellIs" dxfId="14883" priority="5526" operator="lessThan">
      <formula>$C$4</formula>
    </cfRule>
  </conditionalFormatting>
  <conditionalFormatting sqref="CL59">
    <cfRule type="cellIs" dxfId="14882" priority="5527" operator="lessThan">
      <formula>$C$4</formula>
    </cfRule>
  </conditionalFormatting>
  <conditionalFormatting sqref="CL59">
    <cfRule type="cellIs" dxfId="14881" priority="5528" operator="lessThan">
      <formula>$C$4</formula>
    </cfRule>
  </conditionalFormatting>
  <conditionalFormatting sqref="CL60">
    <cfRule type="cellIs" dxfId="14880" priority="5529" operator="lessThan">
      <formula>$C$4</formula>
    </cfRule>
  </conditionalFormatting>
  <conditionalFormatting sqref="CL60">
    <cfRule type="cellIs" dxfId="14879" priority="5530" operator="lessThan">
      <formula>$C$4</formula>
    </cfRule>
  </conditionalFormatting>
  <conditionalFormatting sqref="CW10">
    <cfRule type="cellIs" dxfId="14878" priority="6" operator="lessThan">
      <formula>1</formula>
    </cfRule>
  </conditionalFormatting>
  <conditionalFormatting sqref="CW11">
    <cfRule type="cellIs" dxfId="14877" priority="7" operator="lessThan">
      <formula>1</formula>
    </cfRule>
  </conditionalFormatting>
  <conditionalFormatting sqref="CW12">
    <cfRule type="cellIs" dxfId="14876" priority="8" operator="lessThan">
      <formula>1</formula>
    </cfRule>
  </conditionalFormatting>
  <conditionalFormatting sqref="CW13">
    <cfRule type="cellIs" dxfId="14875" priority="9" operator="lessThan">
      <formula>1</formula>
    </cfRule>
  </conditionalFormatting>
  <conditionalFormatting sqref="CW14">
    <cfRule type="cellIs" dxfId="14874" priority="10" operator="lessThan">
      <formula>1</formula>
    </cfRule>
  </conditionalFormatting>
  <conditionalFormatting sqref="CW23">
    <cfRule type="cellIs" dxfId="14873" priority="1" operator="lessThan">
      <formula>1</formula>
    </cfRule>
  </conditionalFormatting>
  <conditionalFormatting sqref="CW24">
    <cfRule type="cellIs" dxfId="14872" priority="2" operator="lessThan">
      <formula>1</formula>
    </cfRule>
  </conditionalFormatting>
  <conditionalFormatting sqref="CW25">
    <cfRule type="cellIs" dxfId="14871" priority="3" operator="lessThan">
      <formula>1</formula>
    </cfRule>
  </conditionalFormatting>
  <conditionalFormatting sqref="CW26">
    <cfRule type="cellIs" dxfId="14870" priority="4" operator="lessThan">
      <formula>1</formula>
    </cfRule>
  </conditionalFormatting>
  <conditionalFormatting sqref="CW27">
    <cfRule type="cellIs" dxfId="14869" priority="5"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rintOptions horizontalCentered="1"/>
  <pageMargins left="0" right="0" top="0.74803149606299213" bottom="0.74803149606299213" header="0.31496062992125984" footer="0.31496062992125984"/>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31" activePane="bottomRight" state="frozen"/>
      <selection pane="topRight"/>
      <selection pane="bottomLeft"/>
      <selection pane="bottomRight" sqref="A1:AV46"/>
    </sheetView>
  </sheetViews>
  <sheetFormatPr defaultRowHeight="15" x14ac:dyDescent="0.25"/>
  <cols>
    <col min="1" max="1" width="6.5703125" customWidth="1"/>
    <col min="2" max="2" width="9.140625" hidden="1" customWidth="1"/>
    <col min="3" max="3" width="33.140625" customWidth="1"/>
    <col min="4" max="5" width="9.140625" hidden="1" customWidth="1"/>
    <col min="6" max="7" width="8.7109375" hidden="1" customWidth="1"/>
    <col min="8" max="8" width="25.7109375" hidden="1" customWidth="1"/>
    <col min="9" max="12" width="8.7109375" hidden="1" customWidth="1"/>
    <col min="13" max="13" width="25.7109375" hidden="1" customWidth="1"/>
    <col min="14" max="14" width="7.140625" hidden="1" customWidth="1"/>
    <col min="15" max="19" width="3.28515625" style="1" customWidth="1"/>
    <col min="20" max="20" width="3.140625" style="1" customWidth="1"/>
    <col min="21" max="29" width="3.28515625" style="1" hidden="1" customWidth="1"/>
    <col min="30" max="30" width="4.28515625" style="1" customWidth="1"/>
    <col min="31" max="38" width="3.28515625" style="1" customWidth="1"/>
    <col min="39" max="39" width="3.140625" style="1" customWidth="1"/>
    <col min="40" max="45" width="3.28515625" style="1" hidden="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963</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134</v>
      </c>
      <c r="F2" s="14"/>
      <c r="G2" s="7"/>
      <c r="H2" s="7"/>
      <c r="I2" s="7"/>
      <c r="J2" s="7"/>
      <c r="K2" s="7"/>
      <c r="L2" s="7"/>
      <c r="M2" s="7"/>
      <c r="N2" s="7"/>
      <c r="O2" s="7" t="s">
        <v>5</v>
      </c>
      <c r="P2" s="25"/>
      <c r="Q2" s="25"/>
      <c r="R2" s="25"/>
      <c r="S2" s="25" t="s">
        <v>6</v>
      </c>
      <c r="T2" s="25" t="s">
        <v>135</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963</v>
      </c>
      <c r="C3" s="11" t="s">
        <v>9</v>
      </c>
      <c r="D3" s="7"/>
      <c r="E3" s="7" t="s">
        <v>10</v>
      </c>
      <c r="F3" s="15"/>
      <c r="G3" s="7"/>
      <c r="H3" s="93" t="s">
        <v>11</v>
      </c>
      <c r="I3" s="94"/>
      <c r="J3" s="95"/>
      <c r="K3" s="7"/>
      <c r="L3" s="7"/>
      <c r="M3" s="7"/>
      <c r="N3" s="7"/>
      <c r="O3" s="7" t="s">
        <v>12</v>
      </c>
      <c r="P3" s="25"/>
      <c r="Q3" s="25"/>
      <c r="R3" s="25"/>
      <c r="S3" s="25" t="s">
        <v>6</v>
      </c>
      <c r="T3" s="25" t="s">
        <v>136</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250</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Menganalisis kehidupan manusia dalam ruang dan waktu, Sejarah sebagai ilmu,peristiwa,kisah dan seni, kelebihan dan kekurangan berbagai bentuk/jenis sumber sejarah, langkah-langkah penelitian sejarah, ciri-ciri historiografi tradisional, kolonial dan modem, </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46</v>
      </c>
      <c r="CX10" s="7">
        <v>8081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Sejarah sebagai ilmu,peristiwa,kisah dan seni, kelebihan dan kekurangan berbagai bentuk/jenis sumber sejarah, langkah-langkah penelitian sejarah, ciri-ciri historiografi tradisional, kolonial dan modem, Masih perlu peningkatan pemahaman Menganalisis kehidupan manusia dalam ruang dan waktu.</v>
      </c>
    </row>
    <row r="11" spans="1:110" x14ac:dyDescent="0.25">
      <c r="A11" s="8">
        <v>1</v>
      </c>
      <c r="B11" s="8">
        <v>134851</v>
      </c>
      <c r="C11" s="8" t="s">
        <v>137</v>
      </c>
      <c r="D11" s="8">
        <f t="shared" ref="D11:D42" si="0">AD11</f>
        <v>76</v>
      </c>
      <c r="E11" s="13" t="str">
        <f t="shared" ref="E11:E42" si="1">IF(D11="","",IF(D11&lt;=$CZ$13,"D",IF(D11&lt;=$CZ$14,"C",IF(D11&lt;=$CZ$15,"B",IF(D11&lt;=$CZ$16,"A","E")))))</f>
        <v>C</v>
      </c>
      <c r="F11" s="17">
        <f t="shared" ref="F11:F42" si="2">AV11</f>
        <v>75</v>
      </c>
      <c r="G11" s="13" t="str">
        <f t="shared" ref="G11:G42" si="3">IF(F11="","",IF(F11&lt;=$CZ$13,"D",IF(F11&lt;=$CZ$14,"C",IF(F11&lt;=$CZ$15,"B",IF(F11&lt;=$CZ$16,"A","E")))))</f>
        <v>C</v>
      </c>
      <c r="H11" s="13" t="str">
        <f t="shared" ref="H11:H42" si="4">CQ11</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1" s="7"/>
      <c r="O11" s="58">
        <v>70</v>
      </c>
      <c r="P11" s="58"/>
      <c r="Q11" s="2">
        <v>80</v>
      </c>
      <c r="R11" s="58">
        <v>75</v>
      </c>
      <c r="S11" s="58"/>
      <c r="T11" s="2">
        <v>80</v>
      </c>
      <c r="U11" s="58"/>
      <c r="V11" s="58"/>
      <c r="W11" s="2"/>
      <c r="X11" s="58"/>
      <c r="Y11" s="58"/>
      <c r="Z11" s="2"/>
      <c r="AA11" s="58"/>
      <c r="AB11" s="58"/>
      <c r="AC11" s="2"/>
      <c r="AD11" s="29">
        <f t="shared" ref="AD11:AD42" si="10">IF(AND(O11="",P11="",Q11=""),"",ROUND(AVERAGE(O11:AC11),0))</f>
        <v>76</v>
      </c>
      <c r="AE11" s="58">
        <v>70</v>
      </c>
      <c r="AF11" s="58"/>
      <c r="AG11" s="2">
        <v>80</v>
      </c>
      <c r="AH11" s="58">
        <v>70</v>
      </c>
      <c r="AI11" s="58"/>
      <c r="AJ11" s="2">
        <v>80</v>
      </c>
      <c r="AK11" s="58">
        <v>71</v>
      </c>
      <c r="AL11" s="58"/>
      <c r="AM11" s="2">
        <v>80</v>
      </c>
      <c r="AN11" s="58"/>
      <c r="AO11" s="58"/>
      <c r="AP11" s="2"/>
      <c r="AQ11" s="58"/>
      <c r="AR11" s="58"/>
      <c r="AS11" s="2"/>
      <c r="AT11" s="58">
        <v>67</v>
      </c>
      <c r="AU11" s="31">
        <f t="shared" ref="AU11:AU42" si="11">IF(AT11="","",AVERAGE(O11:AC11,AE11:AT11))</f>
        <v>74.818181818181813</v>
      </c>
      <c r="AV11" s="32">
        <f t="shared" ref="AV11:AV42" si="12">IF(AU11="","",ROUND(AU11,0))</f>
        <v>75</v>
      </c>
      <c r="AW11" s="35"/>
      <c r="AX11" s="58"/>
      <c r="AY11" s="58"/>
      <c r="AZ11" s="2">
        <v>80</v>
      </c>
      <c r="BA11" s="58"/>
      <c r="BB11" s="58"/>
      <c r="BC11" s="2">
        <v>80</v>
      </c>
      <c r="BD11" s="58"/>
      <c r="BE11" s="58"/>
      <c r="BF11" s="2"/>
      <c r="BG11" s="58"/>
      <c r="BH11" s="58"/>
      <c r="BI11" s="2"/>
      <c r="BJ11" s="58"/>
      <c r="BK11" s="58"/>
      <c r="BL11" s="2"/>
      <c r="BM11" s="29">
        <f t="shared" ref="BM11:BM42" si="13">IF(AND(AZ11="",AY11="",AX11=""),"",MAX(AX11:AZ11))</f>
        <v>80</v>
      </c>
      <c r="BN11" s="29">
        <f t="shared" ref="BN11:BN42" si="14">IF(AND(BB11="",BC11="",BA11=""),"",MAX(BA11:BC11))</f>
        <v>80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80</v>
      </c>
      <c r="BS11" s="58"/>
      <c r="BT11" s="58"/>
      <c r="BU11" s="2">
        <v>80</v>
      </c>
      <c r="BV11" s="58"/>
      <c r="BW11" s="58"/>
      <c r="BX11" s="2">
        <v>80</v>
      </c>
      <c r="BY11" s="58"/>
      <c r="BZ11" s="58"/>
      <c r="CA11" s="2">
        <v>80</v>
      </c>
      <c r="CB11" s="58"/>
      <c r="CC11" s="58"/>
      <c r="CD11" s="2"/>
      <c r="CE11" s="58"/>
      <c r="CF11" s="58"/>
      <c r="CG11" s="2"/>
      <c r="CH11" s="29">
        <f t="shared" ref="CH11:CH42" si="19">IF(AND(BU11="",BT11="",BS11=""),"",MAX(BS11:BU11))</f>
        <v>80</v>
      </c>
      <c r="CI11" s="29">
        <f t="shared" ref="CI11:CI42" si="20">IF(AND(BW11="",BX11="",BV11=""),"",MAX(BV11:BX11))</f>
        <v>80</v>
      </c>
      <c r="CJ11" s="29">
        <f t="shared" ref="CJ11:CJ42" si="21">IF(AND(BY11="",BZ11="",CA11=""),"",MAX(BY11:CA11))</f>
        <v>80</v>
      </c>
      <c r="CK11" s="29" t="str">
        <f t="shared" ref="CK11:CK42" si="22">IF(AND(CB11="",CC11="",CD11=""),"",MAX(CB11:CD11))</f>
        <v/>
      </c>
      <c r="CL11" s="29" t="str">
        <f t="shared" ref="CL11:CL42" si="23">IF(AND(CE11="",CF11="",CG11=""),"",MAX(CE11:CG11))</f>
        <v/>
      </c>
      <c r="CM11" s="31">
        <f t="shared" ref="CM11:CM42" si="24">IF(AND(CH11=""),"",AVERAGE(BR11,CH11:CL11))</f>
        <v>80</v>
      </c>
      <c r="CN11" s="32">
        <f t="shared" ref="CN11:CN42" si="25">IF(CM11="","",ROUND(CM11,0))</f>
        <v>80</v>
      </c>
      <c r="CO11" s="35"/>
      <c r="CP11" s="58">
        <v>10</v>
      </c>
      <c r="CQ11" s="45" t="str">
        <f t="shared" ref="CQ11:CQ42" si="26">IF(CP11="","",VLOOKUP(CP11,$DE$9:$DF$20,2,0))</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1" s="35"/>
      <c r="CS11" s="58">
        <v>10</v>
      </c>
      <c r="CT11" s="45" t="str">
        <f t="shared" ref="CT11:CT42" si="27">IF(CS11="","",VLOOKUP(CS11,$DE$22:$DF$33,2,0))</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1" s="7"/>
      <c r="CV11" s="47">
        <v>2</v>
      </c>
      <c r="CW11" s="58" t="s">
        <v>48</v>
      </c>
      <c r="CX11" s="7">
        <v>8082</v>
      </c>
      <c r="CY11" s="92" t="s">
        <v>49</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Menganalisis kehidupan manusia dalam ruang dan waktu, kelebihan dan kekurangan berbagai bentuk/jenis sumber sejarah, langkah-langkah penelitian sejarah, ciri-ciri historiografi tradisional, kolonial dan modem, Masih perlu peningkatan pemahaman Sejarah sebagai ilmu,peristiwa,kisah dan seni.</v>
      </c>
    </row>
    <row r="12" spans="1:110" x14ac:dyDescent="0.25">
      <c r="A12" s="8">
        <v>2</v>
      </c>
      <c r="B12" s="8">
        <v>134868</v>
      </c>
      <c r="C12" s="8" t="s">
        <v>138</v>
      </c>
      <c r="D12" s="8">
        <f t="shared" si="0"/>
        <v>80</v>
      </c>
      <c r="E12" s="13" t="str">
        <f t="shared" si="1"/>
        <v>B</v>
      </c>
      <c r="F12" s="17">
        <f t="shared" si="2"/>
        <v>78</v>
      </c>
      <c r="G12" s="13" t="str">
        <f t="shared" si="3"/>
        <v>C</v>
      </c>
      <c r="H1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2" s="8">
        <f t="shared" si="5"/>
        <v>80</v>
      </c>
      <c r="J12" s="13" t="str">
        <f t="shared" si="6"/>
        <v>B</v>
      </c>
      <c r="K12" s="20">
        <f t="shared" si="7"/>
        <v>80</v>
      </c>
      <c r="L12" s="13" t="str">
        <f t="shared" si="8"/>
        <v>B</v>
      </c>
      <c r="M1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2" s="7"/>
      <c r="O12" s="58">
        <v>88</v>
      </c>
      <c r="P12" s="58"/>
      <c r="Q12" s="2">
        <v>80</v>
      </c>
      <c r="R12" s="58">
        <v>70</v>
      </c>
      <c r="S12" s="58"/>
      <c r="T12" s="2">
        <v>80</v>
      </c>
      <c r="U12" s="58"/>
      <c r="V12" s="58"/>
      <c r="W12" s="2"/>
      <c r="X12" s="58"/>
      <c r="Y12" s="58"/>
      <c r="Z12" s="2"/>
      <c r="AA12" s="58"/>
      <c r="AB12" s="58"/>
      <c r="AC12" s="2"/>
      <c r="AD12" s="29">
        <f t="shared" si="10"/>
        <v>80</v>
      </c>
      <c r="AE12" s="58">
        <v>80</v>
      </c>
      <c r="AF12" s="58"/>
      <c r="AG12" s="2">
        <v>80</v>
      </c>
      <c r="AH12" s="58">
        <v>75</v>
      </c>
      <c r="AI12" s="58"/>
      <c r="AJ12" s="2">
        <v>80</v>
      </c>
      <c r="AK12" s="58">
        <v>85</v>
      </c>
      <c r="AL12" s="58"/>
      <c r="AM12" s="2">
        <v>80</v>
      </c>
      <c r="AN12" s="58"/>
      <c r="AO12" s="58"/>
      <c r="AP12" s="2"/>
      <c r="AQ12" s="58"/>
      <c r="AR12" s="58"/>
      <c r="AS12" s="2"/>
      <c r="AT12" s="58">
        <v>55</v>
      </c>
      <c r="AU12" s="31">
        <f t="shared" si="11"/>
        <v>77.545454545454547</v>
      </c>
      <c r="AV12" s="32">
        <f t="shared" si="12"/>
        <v>78</v>
      </c>
      <c r="AW12" s="35"/>
      <c r="AX12" s="58"/>
      <c r="AY12" s="58"/>
      <c r="AZ12" s="2">
        <v>80</v>
      </c>
      <c r="BA12" s="58"/>
      <c r="BB12" s="58"/>
      <c r="BC12" s="2">
        <v>80</v>
      </c>
      <c r="BD12" s="58"/>
      <c r="BE12" s="58"/>
      <c r="BF12" s="2"/>
      <c r="BG12" s="58"/>
      <c r="BH12" s="58"/>
      <c r="BI12" s="2"/>
      <c r="BJ12" s="58"/>
      <c r="BK12" s="58"/>
      <c r="BL12" s="2"/>
      <c r="BM12" s="29">
        <f t="shared" si="13"/>
        <v>80</v>
      </c>
      <c r="BN12" s="29">
        <f t="shared" si="14"/>
        <v>80</v>
      </c>
      <c r="BO12" s="29" t="str">
        <f t="shared" si="15"/>
        <v/>
      </c>
      <c r="BP12" s="29" t="str">
        <f t="shared" si="16"/>
        <v/>
      </c>
      <c r="BQ12" s="29" t="str">
        <f t="shared" si="17"/>
        <v/>
      </c>
      <c r="BR12" s="29">
        <f t="shared" si="18"/>
        <v>80</v>
      </c>
      <c r="BS12" s="58"/>
      <c r="BT12" s="58"/>
      <c r="BU12" s="2">
        <v>80</v>
      </c>
      <c r="BV12" s="58"/>
      <c r="BW12" s="58"/>
      <c r="BX12" s="2">
        <v>80</v>
      </c>
      <c r="BY12" s="58"/>
      <c r="BZ12" s="58"/>
      <c r="CA12" s="2">
        <v>80</v>
      </c>
      <c r="CB12" s="58"/>
      <c r="CC12" s="58"/>
      <c r="CD12" s="2"/>
      <c r="CE12" s="58"/>
      <c r="CF12" s="58"/>
      <c r="CG12" s="2"/>
      <c r="CH12" s="29">
        <f t="shared" si="19"/>
        <v>80</v>
      </c>
      <c r="CI12" s="29">
        <f t="shared" si="20"/>
        <v>80</v>
      </c>
      <c r="CJ12" s="29">
        <f t="shared" si="21"/>
        <v>80</v>
      </c>
      <c r="CK12" s="29" t="str">
        <f t="shared" si="22"/>
        <v/>
      </c>
      <c r="CL12" s="29" t="str">
        <f t="shared" si="23"/>
        <v/>
      </c>
      <c r="CM12" s="31">
        <f t="shared" si="24"/>
        <v>80</v>
      </c>
      <c r="CN12" s="32">
        <f t="shared" si="25"/>
        <v>80</v>
      </c>
      <c r="CO12" s="35"/>
      <c r="CP12" s="58">
        <v>10</v>
      </c>
      <c r="CQ1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2" s="35"/>
      <c r="CS12" s="58">
        <v>10</v>
      </c>
      <c r="CT1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2" s="7"/>
      <c r="CV12" s="47">
        <v>3</v>
      </c>
      <c r="CW12" s="58" t="s">
        <v>251</v>
      </c>
      <c r="CX12" s="7">
        <v>8083</v>
      </c>
      <c r="CY12" s="48" t="s">
        <v>51</v>
      </c>
      <c r="CZ12" s="52" t="s">
        <v>52</v>
      </c>
      <c r="DA12" s="52"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Menganalisis kehidupan manusia dalam ruang dan waktu, Sejarah sebagai ilmu,peristiwa,kisah dan seni, langkah-langkah penelitian sejarah, ciri-ciri historiografi tradisional, kolonial dan modem, Masih perlu peningkatan pemahaman kelebihan dan kekurangan berbagai bentuk/jenis sumber sejarah.</v>
      </c>
    </row>
    <row r="13" spans="1:110" x14ac:dyDescent="0.25">
      <c r="A13" s="8">
        <v>3</v>
      </c>
      <c r="B13" s="8">
        <v>134885</v>
      </c>
      <c r="C13" s="8" t="s">
        <v>139</v>
      </c>
      <c r="D13" s="8">
        <f t="shared" si="0"/>
        <v>75</v>
      </c>
      <c r="E13" s="13" t="str">
        <f t="shared" si="1"/>
        <v>C</v>
      </c>
      <c r="F13" s="17">
        <f t="shared" si="2"/>
        <v>76</v>
      </c>
      <c r="G13" s="13" t="str">
        <f t="shared" si="3"/>
        <v>C</v>
      </c>
      <c r="H1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3" s="8">
        <f t="shared" si="5"/>
        <v>80</v>
      </c>
      <c r="J13" s="13" t="str">
        <f t="shared" si="6"/>
        <v>B</v>
      </c>
      <c r="K13" s="20">
        <f t="shared" si="7"/>
        <v>80</v>
      </c>
      <c r="L13" s="13" t="str">
        <f t="shared" si="8"/>
        <v>B</v>
      </c>
      <c r="M1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3" s="7"/>
      <c r="O13" s="58">
        <v>70</v>
      </c>
      <c r="P13" s="58"/>
      <c r="Q13" s="2">
        <v>80</v>
      </c>
      <c r="R13" s="58">
        <v>70</v>
      </c>
      <c r="S13" s="58"/>
      <c r="T13" s="2">
        <v>80</v>
      </c>
      <c r="U13" s="58"/>
      <c r="V13" s="58"/>
      <c r="W13" s="2"/>
      <c r="X13" s="58"/>
      <c r="Y13" s="58"/>
      <c r="Z13" s="2"/>
      <c r="AA13" s="58"/>
      <c r="AB13" s="58"/>
      <c r="AC13" s="2"/>
      <c r="AD13" s="29">
        <f t="shared" si="10"/>
        <v>75</v>
      </c>
      <c r="AE13" s="58">
        <v>70</v>
      </c>
      <c r="AF13" s="58"/>
      <c r="AG13" s="2">
        <v>80</v>
      </c>
      <c r="AH13" s="58">
        <v>92</v>
      </c>
      <c r="AI13" s="58"/>
      <c r="AJ13" s="2">
        <v>80</v>
      </c>
      <c r="AK13" s="58">
        <v>78</v>
      </c>
      <c r="AL13" s="58"/>
      <c r="AM13" s="2">
        <v>80</v>
      </c>
      <c r="AN13" s="58"/>
      <c r="AO13" s="58"/>
      <c r="AP13" s="2"/>
      <c r="AQ13" s="58"/>
      <c r="AR13" s="58"/>
      <c r="AS13" s="2"/>
      <c r="AT13" s="58">
        <v>56.5</v>
      </c>
      <c r="AU13" s="31">
        <f t="shared" si="11"/>
        <v>76.045454545454547</v>
      </c>
      <c r="AV13" s="32">
        <f t="shared" si="12"/>
        <v>76</v>
      </c>
      <c r="AW13" s="35"/>
      <c r="AX13" s="58"/>
      <c r="AY13" s="58"/>
      <c r="AZ13" s="2">
        <v>80</v>
      </c>
      <c r="BA13" s="58"/>
      <c r="BB13" s="58"/>
      <c r="BC13" s="2">
        <v>80</v>
      </c>
      <c r="BD13" s="58"/>
      <c r="BE13" s="58"/>
      <c r="BF13" s="2"/>
      <c r="BG13" s="58"/>
      <c r="BH13" s="58"/>
      <c r="BI13" s="2"/>
      <c r="BJ13" s="58"/>
      <c r="BK13" s="58"/>
      <c r="BL13" s="2"/>
      <c r="BM13" s="29">
        <f t="shared" si="13"/>
        <v>80</v>
      </c>
      <c r="BN13" s="29">
        <f t="shared" si="14"/>
        <v>80</v>
      </c>
      <c r="BO13" s="29" t="str">
        <f t="shared" si="15"/>
        <v/>
      </c>
      <c r="BP13" s="29" t="str">
        <f t="shared" si="16"/>
        <v/>
      </c>
      <c r="BQ13" s="29" t="str">
        <f t="shared" si="17"/>
        <v/>
      </c>
      <c r="BR13" s="29">
        <f t="shared" si="18"/>
        <v>80</v>
      </c>
      <c r="BS13" s="58"/>
      <c r="BT13" s="58"/>
      <c r="BU13" s="2">
        <v>80</v>
      </c>
      <c r="BV13" s="58"/>
      <c r="BW13" s="58"/>
      <c r="BX13" s="2">
        <v>80</v>
      </c>
      <c r="BY13" s="58"/>
      <c r="BZ13" s="58"/>
      <c r="CA13" s="2">
        <v>80</v>
      </c>
      <c r="CB13" s="58"/>
      <c r="CC13" s="58"/>
      <c r="CD13" s="2"/>
      <c r="CE13" s="58"/>
      <c r="CF13" s="58"/>
      <c r="CG13" s="2"/>
      <c r="CH13" s="29">
        <f t="shared" si="19"/>
        <v>80</v>
      </c>
      <c r="CI13" s="29">
        <f t="shared" si="20"/>
        <v>80</v>
      </c>
      <c r="CJ13" s="29">
        <f t="shared" si="21"/>
        <v>80</v>
      </c>
      <c r="CK13" s="29" t="str">
        <f t="shared" si="22"/>
        <v/>
      </c>
      <c r="CL13" s="29" t="str">
        <f t="shared" si="23"/>
        <v/>
      </c>
      <c r="CM13" s="31">
        <f t="shared" si="24"/>
        <v>80</v>
      </c>
      <c r="CN13" s="32">
        <f t="shared" si="25"/>
        <v>80</v>
      </c>
      <c r="CO13" s="35"/>
      <c r="CP13" s="58">
        <v>10</v>
      </c>
      <c r="CQ1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3" s="35"/>
      <c r="CS13" s="58">
        <v>10</v>
      </c>
      <c r="CT1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3" s="7"/>
      <c r="CV13" s="47">
        <v>4</v>
      </c>
      <c r="CW13" s="58" t="s">
        <v>255</v>
      </c>
      <c r="CX13" s="7">
        <v>8084</v>
      </c>
      <c r="CY13" s="49">
        <v>0</v>
      </c>
      <c r="CZ13" s="53">
        <v>69</v>
      </c>
      <c r="DA13" s="56"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Menganalisis kehidupan manusia dalam ruang dan waktu, Sejarah sebagai ilmu,peristiwa,kisah dan seni, kelebihan dan kekurangan berbagai bentuk/jenis sumber sejarah, ciri-ciri historiografi tradisional, kolonial dan modem, Masih perlu peningkatan pemahaman langkah-langkah penelitian sejarah.</v>
      </c>
    </row>
    <row r="14" spans="1:110" x14ac:dyDescent="0.25">
      <c r="A14" s="8">
        <v>4</v>
      </c>
      <c r="B14" s="8">
        <v>134902</v>
      </c>
      <c r="C14" s="8" t="s">
        <v>140</v>
      </c>
      <c r="D14" s="8">
        <f t="shared" si="0"/>
        <v>75</v>
      </c>
      <c r="E14" s="13" t="str">
        <f t="shared" si="1"/>
        <v>C</v>
      </c>
      <c r="F14" s="17">
        <f t="shared" si="2"/>
        <v>74</v>
      </c>
      <c r="G14" s="13" t="str">
        <f t="shared" si="3"/>
        <v>C</v>
      </c>
      <c r="H1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4" s="8">
        <f t="shared" si="5"/>
        <v>80</v>
      </c>
      <c r="J14" s="13" t="str">
        <f t="shared" si="6"/>
        <v>B</v>
      </c>
      <c r="K14" s="20">
        <f t="shared" si="7"/>
        <v>80</v>
      </c>
      <c r="L14" s="13" t="str">
        <f t="shared" si="8"/>
        <v>B</v>
      </c>
      <c r="M1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4" s="7"/>
      <c r="O14" s="58">
        <v>70</v>
      </c>
      <c r="P14" s="58"/>
      <c r="Q14" s="2">
        <v>80</v>
      </c>
      <c r="R14" s="58">
        <v>70</v>
      </c>
      <c r="S14" s="58"/>
      <c r="T14" s="2">
        <v>80</v>
      </c>
      <c r="U14" s="58"/>
      <c r="V14" s="58"/>
      <c r="W14" s="2"/>
      <c r="X14" s="58"/>
      <c r="Y14" s="58"/>
      <c r="Z14" s="2"/>
      <c r="AA14" s="58"/>
      <c r="AB14" s="58"/>
      <c r="AC14" s="2"/>
      <c r="AD14" s="29">
        <f t="shared" si="10"/>
        <v>75</v>
      </c>
      <c r="AE14" s="58">
        <v>70</v>
      </c>
      <c r="AF14" s="58"/>
      <c r="AG14" s="2">
        <v>80</v>
      </c>
      <c r="AH14" s="58">
        <v>70</v>
      </c>
      <c r="AI14" s="58"/>
      <c r="AJ14" s="2">
        <v>80</v>
      </c>
      <c r="AK14" s="58">
        <v>75</v>
      </c>
      <c r="AL14" s="58"/>
      <c r="AM14" s="2">
        <v>80</v>
      </c>
      <c r="AN14" s="58"/>
      <c r="AO14" s="58"/>
      <c r="AP14" s="2"/>
      <c r="AQ14" s="58"/>
      <c r="AR14" s="58"/>
      <c r="AS14" s="2"/>
      <c r="AT14" s="58">
        <v>58</v>
      </c>
      <c r="AU14" s="31">
        <f t="shared" si="11"/>
        <v>73.909090909090907</v>
      </c>
      <c r="AV14" s="32">
        <f t="shared" si="12"/>
        <v>74</v>
      </c>
      <c r="AW14" s="35"/>
      <c r="AX14" s="58"/>
      <c r="AY14" s="58"/>
      <c r="AZ14" s="2">
        <v>80</v>
      </c>
      <c r="BA14" s="58"/>
      <c r="BB14" s="58"/>
      <c r="BC14" s="2">
        <v>80</v>
      </c>
      <c r="BD14" s="58"/>
      <c r="BE14" s="58"/>
      <c r="BF14" s="2"/>
      <c r="BG14" s="58"/>
      <c r="BH14" s="58"/>
      <c r="BI14" s="2"/>
      <c r="BJ14" s="58"/>
      <c r="BK14" s="58"/>
      <c r="BL14" s="2"/>
      <c r="BM14" s="29">
        <f t="shared" si="13"/>
        <v>80</v>
      </c>
      <c r="BN14" s="29">
        <f t="shared" si="14"/>
        <v>80</v>
      </c>
      <c r="BO14" s="29" t="str">
        <f t="shared" si="15"/>
        <v/>
      </c>
      <c r="BP14" s="29" t="str">
        <f t="shared" si="16"/>
        <v/>
      </c>
      <c r="BQ14" s="29" t="str">
        <f t="shared" si="17"/>
        <v/>
      </c>
      <c r="BR14" s="29">
        <f t="shared" si="18"/>
        <v>80</v>
      </c>
      <c r="BS14" s="58"/>
      <c r="BT14" s="58"/>
      <c r="BU14" s="2">
        <v>80</v>
      </c>
      <c r="BV14" s="58"/>
      <c r="BW14" s="58"/>
      <c r="BX14" s="2">
        <v>80</v>
      </c>
      <c r="BY14" s="58"/>
      <c r="BZ14" s="58"/>
      <c r="CA14" s="2">
        <v>80</v>
      </c>
      <c r="CB14" s="58"/>
      <c r="CC14" s="58"/>
      <c r="CD14" s="2"/>
      <c r="CE14" s="58"/>
      <c r="CF14" s="58"/>
      <c r="CG14" s="2"/>
      <c r="CH14" s="29">
        <f t="shared" si="19"/>
        <v>80</v>
      </c>
      <c r="CI14" s="29">
        <f t="shared" si="20"/>
        <v>80</v>
      </c>
      <c r="CJ14" s="29">
        <f t="shared" si="21"/>
        <v>80</v>
      </c>
      <c r="CK14" s="29" t="str">
        <f t="shared" si="22"/>
        <v/>
      </c>
      <c r="CL14" s="29" t="str">
        <f t="shared" si="23"/>
        <v/>
      </c>
      <c r="CM14" s="31">
        <f t="shared" si="24"/>
        <v>80</v>
      </c>
      <c r="CN14" s="32">
        <f t="shared" si="25"/>
        <v>80</v>
      </c>
      <c r="CO14" s="35"/>
      <c r="CP14" s="58">
        <v>10</v>
      </c>
      <c r="CQ1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4" s="35"/>
      <c r="CS14" s="58">
        <v>10</v>
      </c>
      <c r="CT1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4" s="7"/>
      <c r="CV14" s="47">
        <v>5</v>
      </c>
      <c r="CW14" s="58" t="s">
        <v>256</v>
      </c>
      <c r="CX14" s="7">
        <v>8085</v>
      </c>
      <c r="CY14" s="49">
        <v>70</v>
      </c>
      <c r="CZ14" s="54">
        <v>79</v>
      </c>
      <c r="DA14" s="57"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Menganalisis kehidupan manusia dalam ruang dan waktu, Sejarah sebagai ilmu,peristiwa,kisah dan seni, kelebihan dan kekurangan berbagai bentuk/jenis sumber sejarah, langkah-langkah penelitian sejarah, Masih perlu peningkatan pemahaman ciri-ciri historiografi tradisional, kolonial dan modem.</v>
      </c>
    </row>
    <row r="15" spans="1:110" x14ac:dyDescent="0.25">
      <c r="A15" s="8">
        <v>5</v>
      </c>
      <c r="B15" s="8">
        <v>134919</v>
      </c>
      <c r="C15" s="8" t="s">
        <v>141</v>
      </c>
      <c r="D15" s="8">
        <f t="shared" si="0"/>
        <v>75</v>
      </c>
      <c r="E15" s="13" t="str">
        <f t="shared" si="1"/>
        <v>C</v>
      </c>
      <c r="F15" s="17">
        <f t="shared" si="2"/>
        <v>75</v>
      </c>
      <c r="G15" s="13" t="str">
        <f t="shared" si="3"/>
        <v>C</v>
      </c>
      <c r="H1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5" s="8">
        <f t="shared" si="5"/>
        <v>80</v>
      </c>
      <c r="J15" s="13" t="str">
        <f t="shared" si="6"/>
        <v>B</v>
      </c>
      <c r="K15" s="20">
        <f t="shared" si="7"/>
        <v>80</v>
      </c>
      <c r="L15" s="13" t="str">
        <f t="shared" si="8"/>
        <v>B</v>
      </c>
      <c r="M1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5" s="7"/>
      <c r="O15" s="58">
        <v>70</v>
      </c>
      <c r="P15" s="58"/>
      <c r="Q15" s="2">
        <v>80</v>
      </c>
      <c r="R15" s="58">
        <v>70</v>
      </c>
      <c r="S15" s="58"/>
      <c r="T15" s="2">
        <v>80</v>
      </c>
      <c r="U15" s="58"/>
      <c r="V15" s="58"/>
      <c r="W15" s="2"/>
      <c r="X15" s="58"/>
      <c r="Y15" s="58"/>
      <c r="Z15" s="2"/>
      <c r="AA15" s="58"/>
      <c r="AB15" s="58"/>
      <c r="AC15" s="2"/>
      <c r="AD15" s="29">
        <f t="shared" si="10"/>
        <v>75</v>
      </c>
      <c r="AE15" s="58">
        <v>90</v>
      </c>
      <c r="AF15" s="58"/>
      <c r="AG15" s="2">
        <v>80</v>
      </c>
      <c r="AH15" s="58">
        <v>71</v>
      </c>
      <c r="AI15" s="58"/>
      <c r="AJ15" s="2">
        <v>80</v>
      </c>
      <c r="AK15" s="58">
        <v>70</v>
      </c>
      <c r="AL15" s="58"/>
      <c r="AM15" s="2">
        <v>80</v>
      </c>
      <c r="AN15" s="58"/>
      <c r="AO15" s="58"/>
      <c r="AP15" s="2"/>
      <c r="AQ15" s="58"/>
      <c r="AR15" s="58"/>
      <c r="AS15" s="2"/>
      <c r="AT15" s="58">
        <v>52</v>
      </c>
      <c r="AU15" s="31">
        <f t="shared" si="11"/>
        <v>74.818181818181813</v>
      </c>
      <c r="AV15" s="32">
        <f t="shared" si="12"/>
        <v>75</v>
      </c>
      <c r="AW15" s="35"/>
      <c r="AX15" s="58"/>
      <c r="AY15" s="58"/>
      <c r="AZ15" s="2">
        <v>80</v>
      </c>
      <c r="BA15" s="58"/>
      <c r="BB15" s="58"/>
      <c r="BC15" s="2">
        <v>80</v>
      </c>
      <c r="BD15" s="58"/>
      <c r="BE15" s="58"/>
      <c r="BF15" s="2"/>
      <c r="BG15" s="58"/>
      <c r="BH15" s="58"/>
      <c r="BI15" s="2"/>
      <c r="BJ15" s="58"/>
      <c r="BK15" s="58"/>
      <c r="BL15" s="2"/>
      <c r="BM15" s="29">
        <f t="shared" si="13"/>
        <v>80</v>
      </c>
      <c r="BN15" s="29">
        <f t="shared" si="14"/>
        <v>80</v>
      </c>
      <c r="BO15" s="29" t="str">
        <f t="shared" si="15"/>
        <v/>
      </c>
      <c r="BP15" s="29" t="str">
        <f t="shared" si="16"/>
        <v/>
      </c>
      <c r="BQ15" s="29" t="str">
        <f t="shared" si="17"/>
        <v/>
      </c>
      <c r="BR15" s="29">
        <f t="shared" si="18"/>
        <v>80</v>
      </c>
      <c r="BS15" s="58"/>
      <c r="BT15" s="58"/>
      <c r="BU15" s="2">
        <v>80</v>
      </c>
      <c r="BV15" s="58"/>
      <c r="BW15" s="58"/>
      <c r="BX15" s="2">
        <v>80</v>
      </c>
      <c r="BY15" s="58"/>
      <c r="BZ15" s="58"/>
      <c r="CA15" s="2">
        <v>80</v>
      </c>
      <c r="CB15" s="58"/>
      <c r="CC15" s="58"/>
      <c r="CD15" s="2"/>
      <c r="CE15" s="58"/>
      <c r="CF15" s="58"/>
      <c r="CG15" s="2"/>
      <c r="CH15" s="29">
        <f t="shared" si="19"/>
        <v>80</v>
      </c>
      <c r="CI15" s="29">
        <f t="shared" si="20"/>
        <v>80</v>
      </c>
      <c r="CJ15" s="29">
        <f t="shared" si="21"/>
        <v>80</v>
      </c>
      <c r="CK15" s="29" t="str">
        <f t="shared" si="22"/>
        <v/>
      </c>
      <c r="CL15" s="29" t="str">
        <f t="shared" si="23"/>
        <v/>
      </c>
      <c r="CM15" s="31">
        <f t="shared" si="24"/>
        <v>80</v>
      </c>
      <c r="CN15" s="32">
        <f t="shared" si="25"/>
        <v>80</v>
      </c>
      <c r="CO15" s="35"/>
      <c r="CP15" s="58">
        <v>10</v>
      </c>
      <c r="CQ1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5" s="35"/>
      <c r="CS15" s="58">
        <v>10</v>
      </c>
      <c r="CT1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5" s="7"/>
      <c r="CV15" s="47">
        <v>6</v>
      </c>
      <c r="CW15" s="58"/>
      <c r="CX15" s="7">
        <v>8086</v>
      </c>
      <c r="CY15" s="49">
        <v>80</v>
      </c>
      <c r="CZ15" s="54">
        <v>89</v>
      </c>
      <c r="DA15" s="57"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6" spans="1:110" x14ac:dyDescent="0.25">
      <c r="A16" s="8">
        <v>6</v>
      </c>
      <c r="B16" s="8">
        <v>134936</v>
      </c>
      <c r="C16" s="8" t="s">
        <v>142</v>
      </c>
      <c r="D16" s="8">
        <f t="shared" si="0"/>
        <v>80</v>
      </c>
      <c r="E16" s="13" t="str">
        <f t="shared" si="1"/>
        <v>B</v>
      </c>
      <c r="F16" s="17">
        <f t="shared" si="2"/>
        <v>81</v>
      </c>
      <c r="G16" s="13" t="str">
        <f t="shared" si="3"/>
        <v>B</v>
      </c>
      <c r="H1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6" s="8">
        <f t="shared" si="5"/>
        <v>80</v>
      </c>
      <c r="J16" s="13" t="str">
        <f t="shared" si="6"/>
        <v>B</v>
      </c>
      <c r="K16" s="20">
        <f t="shared" si="7"/>
        <v>80</v>
      </c>
      <c r="L16" s="13" t="str">
        <f t="shared" si="8"/>
        <v>B</v>
      </c>
      <c r="M1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6" s="7"/>
      <c r="O16" s="58">
        <v>74</v>
      </c>
      <c r="P16" s="58"/>
      <c r="Q16" s="2">
        <v>80</v>
      </c>
      <c r="R16" s="58">
        <v>85</v>
      </c>
      <c r="S16" s="58"/>
      <c r="T16" s="2">
        <v>80</v>
      </c>
      <c r="U16" s="58"/>
      <c r="V16" s="58"/>
      <c r="W16" s="2"/>
      <c r="X16" s="58"/>
      <c r="Y16" s="58"/>
      <c r="Z16" s="2"/>
      <c r="AA16" s="58"/>
      <c r="AB16" s="58"/>
      <c r="AC16" s="2"/>
      <c r="AD16" s="29">
        <f t="shared" si="10"/>
        <v>80</v>
      </c>
      <c r="AE16" s="58">
        <v>75</v>
      </c>
      <c r="AF16" s="58"/>
      <c r="AG16" s="2">
        <v>80</v>
      </c>
      <c r="AH16" s="58">
        <v>95</v>
      </c>
      <c r="AI16" s="58"/>
      <c r="AJ16" s="2">
        <v>80</v>
      </c>
      <c r="AK16" s="58">
        <v>95</v>
      </c>
      <c r="AL16" s="58"/>
      <c r="AM16" s="2">
        <v>80</v>
      </c>
      <c r="AN16" s="58"/>
      <c r="AO16" s="58"/>
      <c r="AP16" s="2"/>
      <c r="AQ16" s="58"/>
      <c r="AR16" s="58"/>
      <c r="AS16" s="2"/>
      <c r="AT16" s="58">
        <v>67</v>
      </c>
      <c r="AU16" s="31">
        <f t="shared" si="11"/>
        <v>81</v>
      </c>
      <c r="AV16" s="32">
        <f t="shared" si="12"/>
        <v>81</v>
      </c>
      <c r="AW16" s="35"/>
      <c r="AX16" s="58"/>
      <c r="AY16" s="58"/>
      <c r="AZ16" s="2">
        <v>80</v>
      </c>
      <c r="BA16" s="58"/>
      <c r="BB16" s="58"/>
      <c r="BC16" s="2">
        <v>80</v>
      </c>
      <c r="BD16" s="58"/>
      <c r="BE16" s="58"/>
      <c r="BF16" s="2"/>
      <c r="BG16" s="58"/>
      <c r="BH16" s="58"/>
      <c r="BI16" s="2"/>
      <c r="BJ16" s="58"/>
      <c r="BK16" s="58"/>
      <c r="BL16" s="2"/>
      <c r="BM16" s="29">
        <f t="shared" si="13"/>
        <v>80</v>
      </c>
      <c r="BN16" s="29">
        <f t="shared" si="14"/>
        <v>80</v>
      </c>
      <c r="BO16" s="29" t="str">
        <f t="shared" si="15"/>
        <v/>
      </c>
      <c r="BP16" s="29" t="str">
        <f t="shared" si="16"/>
        <v/>
      </c>
      <c r="BQ16" s="29" t="str">
        <f t="shared" si="17"/>
        <v/>
      </c>
      <c r="BR16" s="29">
        <f t="shared" si="18"/>
        <v>80</v>
      </c>
      <c r="BS16" s="58"/>
      <c r="BT16" s="58"/>
      <c r="BU16" s="2">
        <v>80</v>
      </c>
      <c r="BV16" s="58"/>
      <c r="BW16" s="58"/>
      <c r="BX16" s="2">
        <v>80</v>
      </c>
      <c r="BY16" s="58"/>
      <c r="BZ16" s="58"/>
      <c r="CA16" s="2">
        <v>80</v>
      </c>
      <c r="CB16" s="58"/>
      <c r="CC16" s="58"/>
      <c r="CD16" s="2"/>
      <c r="CE16" s="58"/>
      <c r="CF16" s="58"/>
      <c r="CG16" s="2"/>
      <c r="CH16" s="29">
        <f t="shared" si="19"/>
        <v>80</v>
      </c>
      <c r="CI16" s="29">
        <f t="shared" si="20"/>
        <v>80</v>
      </c>
      <c r="CJ16" s="29">
        <f t="shared" si="21"/>
        <v>80</v>
      </c>
      <c r="CK16" s="29" t="str">
        <f t="shared" si="22"/>
        <v/>
      </c>
      <c r="CL16" s="29" t="str">
        <f t="shared" si="23"/>
        <v/>
      </c>
      <c r="CM16" s="31">
        <f t="shared" si="24"/>
        <v>80</v>
      </c>
      <c r="CN16" s="32">
        <f t="shared" si="25"/>
        <v>80</v>
      </c>
      <c r="CO16" s="35"/>
      <c r="CP16" s="58">
        <v>10</v>
      </c>
      <c r="CQ1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6" s="35"/>
      <c r="CS16" s="58">
        <v>10</v>
      </c>
      <c r="CT1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6" s="7"/>
      <c r="CV16" s="47">
        <v>7</v>
      </c>
      <c r="CW16" s="58"/>
      <c r="CX16" s="7">
        <v>8087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7" spans="1:110" x14ac:dyDescent="0.25">
      <c r="A17" s="8">
        <v>7</v>
      </c>
      <c r="B17" s="8">
        <v>134953</v>
      </c>
      <c r="C17" s="8" t="s">
        <v>143</v>
      </c>
      <c r="D17" s="8">
        <f t="shared" si="0"/>
        <v>79</v>
      </c>
      <c r="E17" s="13" t="str">
        <f t="shared" si="1"/>
        <v>C</v>
      </c>
      <c r="F17" s="17">
        <f t="shared" si="2"/>
        <v>81</v>
      </c>
      <c r="G17" s="13" t="str">
        <f t="shared" si="3"/>
        <v>B</v>
      </c>
      <c r="H1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7" s="8">
        <f t="shared" si="5"/>
        <v>80</v>
      </c>
      <c r="J17" s="13" t="str">
        <f t="shared" si="6"/>
        <v>B</v>
      </c>
      <c r="K17" s="20">
        <f t="shared" si="7"/>
        <v>80</v>
      </c>
      <c r="L17" s="13" t="str">
        <f t="shared" si="8"/>
        <v>B</v>
      </c>
      <c r="M1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7" s="7"/>
      <c r="O17" s="58">
        <v>83</v>
      </c>
      <c r="P17" s="58"/>
      <c r="Q17" s="2">
        <v>80</v>
      </c>
      <c r="R17" s="58">
        <v>73</v>
      </c>
      <c r="S17" s="58"/>
      <c r="T17" s="2">
        <v>80</v>
      </c>
      <c r="U17" s="58"/>
      <c r="V17" s="58"/>
      <c r="W17" s="2"/>
      <c r="X17" s="58"/>
      <c r="Y17" s="58"/>
      <c r="Z17" s="2"/>
      <c r="AA17" s="58"/>
      <c r="AB17" s="58"/>
      <c r="AC17" s="2"/>
      <c r="AD17" s="29">
        <f t="shared" si="10"/>
        <v>79</v>
      </c>
      <c r="AE17" s="58">
        <v>80</v>
      </c>
      <c r="AF17" s="58"/>
      <c r="AG17" s="2">
        <v>80</v>
      </c>
      <c r="AH17" s="58">
        <v>97</v>
      </c>
      <c r="AI17" s="58"/>
      <c r="AJ17" s="2">
        <v>80</v>
      </c>
      <c r="AK17" s="58">
        <v>92</v>
      </c>
      <c r="AL17" s="58"/>
      <c r="AM17" s="2">
        <v>80</v>
      </c>
      <c r="AN17" s="58"/>
      <c r="AO17" s="58"/>
      <c r="AP17" s="2"/>
      <c r="AQ17" s="58"/>
      <c r="AR17" s="58"/>
      <c r="AS17" s="2"/>
      <c r="AT17" s="58">
        <v>64</v>
      </c>
      <c r="AU17" s="31">
        <f t="shared" si="11"/>
        <v>80.818181818181813</v>
      </c>
      <c r="AV17" s="32">
        <f t="shared" si="12"/>
        <v>81</v>
      </c>
      <c r="AW17" s="35"/>
      <c r="AX17" s="58"/>
      <c r="AY17" s="58"/>
      <c r="AZ17" s="2">
        <v>80</v>
      </c>
      <c r="BA17" s="58"/>
      <c r="BB17" s="58"/>
      <c r="BC17" s="2">
        <v>80</v>
      </c>
      <c r="BD17" s="58"/>
      <c r="BE17" s="58"/>
      <c r="BF17" s="2"/>
      <c r="BG17" s="58"/>
      <c r="BH17" s="58"/>
      <c r="BI17" s="2"/>
      <c r="BJ17" s="58"/>
      <c r="BK17" s="58"/>
      <c r="BL17" s="2"/>
      <c r="BM17" s="29">
        <f t="shared" si="13"/>
        <v>80</v>
      </c>
      <c r="BN17" s="29">
        <f t="shared" si="14"/>
        <v>80</v>
      </c>
      <c r="BO17" s="29" t="str">
        <f t="shared" si="15"/>
        <v/>
      </c>
      <c r="BP17" s="29" t="str">
        <f t="shared" si="16"/>
        <v/>
      </c>
      <c r="BQ17" s="29" t="str">
        <f t="shared" si="17"/>
        <v/>
      </c>
      <c r="BR17" s="29">
        <f t="shared" si="18"/>
        <v>80</v>
      </c>
      <c r="BS17" s="58"/>
      <c r="BT17" s="58"/>
      <c r="BU17" s="2">
        <v>80</v>
      </c>
      <c r="BV17" s="58"/>
      <c r="BW17" s="58"/>
      <c r="BX17" s="2">
        <v>80</v>
      </c>
      <c r="BY17" s="58"/>
      <c r="BZ17" s="58"/>
      <c r="CA17" s="2">
        <v>80</v>
      </c>
      <c r="CB17" s="58"/>
      <c r="CC17" s="58"/>
      <c r="CD17" s="2"/>
      <c r="CE17" s="58"/>
      <c r="CF17" s="58"/>
      <c r="CG17" s="2"/>
      <c r="CH17" s="29">
        <f t="shared" si="19"/>
        <v>80</v>
      </c>
      <c r="CI17" s="29">
        <f t="shared" si="20"/>
        <v>80</v>
      </c>
      <c r="CJ17" s="29">
        <f t="shared" si="21"/>
        <v>80</v>
      </c>
      <c r="CK17" s="29" t="str">
        <f t="shared" si="22"/>
        <v/>
      </c>
      <c r="CL17" s="29" t="str">
        <f t="shared" si="23"/>
        <v/>
      </c>
      <c r="CM17" s="31">
        <f t="shared" si="24"/>
        <v>80</v>
      </c>
      <c r="CN17" s="32">
        <f t="shared" si="25"/>
        <v>80</v>
      </c>
      <c r="CO17" s="35"/>
      <c r="CP17" s="58">
        <v>10</v>
      </c>
      <c r="CQ1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7" s="35"/>
      <c r="CS17" s="58">
        <v>10</v>
      </c>
      <c r="CT1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7" s="7"/>
      <c r="CV17" s="47">
        <v>8</v>
      </c>
      <c r="CW17" s="58"/>
      <c r="CX17" s="7">
        <v>8088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8" spans="1:110" x14ac:dyDescent="0.25">
      <c r="A18" s="8">
        <v>8</v>
      </c>
      <c r="B18" s="8">
        <v>134970</v>
      </c>
      <c r="C18" s="8" t="s">
        <v>144</v>
      </c>
      <c r="D18" s="8">
        <f t="shared" si="0"/>
        <v>77</v>
      </c>
      <c r="E18" s="13" t="str">
        <f t="shared" si="1"/>
        <v>C</v>
      </c>
      <c r="F18" s="17">
        <f t="shared" si="2"/>
        <v>80</v>
      </c>
      <c r="G18" s="13" t="str">
        <f t="shared" si="3"/>
        <v>B</v>
      </c>
      <c r="H1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8" s="8">
        <f t="shared" si="5"/>
        <v>80</v>
      </c>
      <c r="J18" s="13" t="str">
        <f t="shared" si="6"/>
        <v>B</v>
      </c>
      <c r="K18" s="20">
        <f t="shared" si="7"/>
        <v>80</v>
      </c>
      <c r="L18" s="13" t="str">
        <f t="shared" si="8"/>
        <v>B</v>
      </c>
      <c r="M1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8" s="7"/>
      <c r="O18" s="58">
        <v>74</v>
      </c>
      <c r="P18" s="58"/>
      <c r="Q18" s="2">
        <v>80</v>
      </c>
      <c r="R18" s="58">
        <v>74</v>
      </c>
      <c r="S18" s="58"/>
      <c r="T18" s="2">
        <v>80</v>
      </c>
      <c r="U18" s="58"/>
      <c r="V18" s="58"/>
      <c r="W18" s="2"/>
      <c r="X18" s="58"/>
      <c r="Y18" s="58"/>
      <c r="Z18" s="2"/>
      <c r="AA18" s="58"/>
      <c r="AB18" s="58"/>
      <c r="AC18" s="2"/>
      <c r="AD18" s="29">
        <f t="shared" si="10"/>
        <v>77</v>
      </c>
      <c r="AE18" s="58">
        <v>80</v>
      </c>
      <c r="AF18" s="58"/>
      <c r="AG18" s="2">
        <v>80</v>
      </c>
      <c r="AH18" s="58">
        <v>95</v>
      </c>
      <c r="AI18" s="58"/>
      <c r="AJ18" s="2">
        <v>80</v>
      </c>
      <c r="AK18" s="58">
        <v>90</v>
      </c>
      <c r="AL18" s="58"/>
      <c r="AM18" s="2">
        <v>80</v>
      </c>
      <c r="AN18" s="58"/>
      <c r="AO18" s="58"/>
      <c r="AP18" s="2"/>
      <c r="AQ18" s="58"/>
      <c r="AR18" s="58"/>
      <c r="AS18" s="2"/>
      <c r="AT18" s="58">
        <v>68.5</v>
      </c>
      <c r="AU18" s="31">
        <f t="shared" si="11"/>
        <v>80.13636363636364</v>
      </c>
      <c r="AV18" s="32">
        <f t="shared" si="12"/>
        <v>80</v>
      </c>
      <c r="AW18" s="35"/>
      <c r="AX18" s="58"/>
      <c r="AY18" s="58"/>
      <c r="AZ18" s="2">
        <v>80</v>
      </c>
      <c r="BA18" s="58"/>
      <c r="BB18" s="58"/>
      <c r="BC18" s="2">
        <v>80</v>
      </c>
      <c r="BD18" s="58"/>
      <c r="BE18" s="58"/>
      <c r="BF18" s="2"/>
      <c r="BG18" s="58"/>
      <c r="BH18" s="58"/>
      <c r="BI18" s="2"/>
      <c r="BJ18" s="58"/>
      <c r="BK18" s="58"/>
      <c r="BL18" s="2"/>
      <c r="BM18" s="29">
        <f t="shared" si="13"/>
        <v>80</v>
      </c>
      <c r="BN18" s="29">
        <f t="shared" si="14"/>
        <v>80</v>
      </c>
      <c r="BO18" s="29" t="str">
        <f t="shared" si="15"/>
        <v/>
      </c>
      <c r="BP18" s="29" t="str">
        <f t="shared" si="16"/>
        <v/>
      </c>
      <c r="BQ18" s="29" t="str">
        <f t="shared" si="17"/>
        <v/>
      </c>
      <c r="BR18" s="29">
        <f t="shared" si="18"/>
        <v>80</v>
      </c>
      <c r="BS18" s="58"/>
      <c r="BT18" s="58"/>
      <c r="BU18" s="2">
        <v>80</v>
      </c>
      <c r="BV18" s="58"/>
      <c r="BW18" s="58"/>
      <c r="BX18" s="2">
        <v>80</v>
      </c>
      <c r="BY18" s="58"/>
      <c r="BZ18" s="58"/>
      <c r="CA18" s="2">
        <v>80</v>
      </c>
      <c r="CB18" s="58"/>
      <c r="CC18" s="58"/>
      <c r="CD18" s="2"/>
      <c r="CE18" s="58"/>
      <c r="CF18" s="58"/>
      <c r="CG18" s="2"/>
      <c r="CH18" s="29">
        <f t="shared" si="19"/>
        <v>80</v>
      </c>
      <c r="CI18" s="29">
        <f t="shared" si="20"/>
        <v>80</v>
      </c>
      <c r="CJ18" s="29">
        <f t="shared" si="21"/>
        <v>80</v>
      </c>
      <c r="CK18" s="29" t="str">
        <f t="shared" si="22"/>
        <v/>
      </c>
      <c r="CL18" s="29" t="str">
        <f t="shared" si="23"/>
        <v/>
      </c>
      <c r="CM18" s="31">
        <f t="shared" si="24"/>
        <v>80</v>
      </c>
      <c r="CN18" s="32">
        <f t="shared" si="25"/>
        <v>80</v>
      </c>
      <c r="CO18" s="35"/>
      <c r="CP18" s="58">
        <v>10</v>
      </c>
      <c r="CQ1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8" s="35"/>
      <c r="CS18" s="58">
        <v>10</v>
      </c>
      <c r="CT1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8" s="7"/>
      <c r="CV18" s="47">
        <v>9</v>
      </c>
      <c r="CW18" s="58"/>
      <c r="CX18" s="7">
        <v>8089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9" spans="1:110" x14ac:dyDescent="0.25">
      <c r="A19" s="8">
        <v>9</v>
      </c>
      <c r="B19" s="8">
        <v>134987</v>
      </c>
      <c r="C19" s="8" t="s">
        <v>145</v>
      </c>
      <c r="D19" s="8">
        <f t="shared" si="0"/>
        <v>77</v>
      </c>
      <c r="E19" s="13" t="str">
        <f t="shared" si="1"/>
        <v>C</v>
      </c>
      <c r="F19" s="17">
        <f t="shared" si="2"/>
        <v>74</v>
      </c>
      <c r="G19" s="13" t="str">
        <f t="shared" si="3"/>
        <v>C</v>
      </c>
      <c r="H1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9" s="8">
        <f t="shared" si="5"/>
        <v>80</v>
      </c>
      <c r="J19" s="13" t="str">
        <f t="shared" si="6"/>
        <v>B</v>
      </c>
      <c r="K19" s="20">
        <f t="shared" si="7"/>
        <v>80</v>
      </c>
      <c r="L19" s="13" t="str">
        <f t="shared" si="8"/>
        <v>B</v>
      </c>
      <c r="M1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9" s="7"/>
      <c r="O19" s="58">
        <v>79</v>
      </c>
      <c r="P19" s="58"/>
      <c r="Q19" s="2">
        <v>80</v>
      </c>
      <c r="R19" s="58">
        <v>70</v>
      </c>
      <c r="S19" s="58"/>
      <c r="T19" s="2">
        <v>80</v>
      </c>
      <c r="U19" s="58"/>
      <c r="V19" s="58"/>
      <c r="W19" s="2"/>
      <c r="X19" s="58"/>
      <c r="Y19" s="58"/>
      <c r="Z19" s="2"/>
      <c r="AA19" s="58"/>
      <c r="AB19" s="58"/>
      <c r="AC19" s="2"/>
      <c r="AD19" s="29">
        <f t="shared" si="10"/>
        <v>77</v>
      </c>
      <c r="AE19" s="58">
        <v>80</v>
      </c>
      <c r="AF19" s="58"/>
      <c r="AG19" s="2">
        <v>80</v>
      </c>
      <c r="AH19" s="58">
        <v>70</v>
      </c>
      <c r="AI19" s="58"/>
      <c r="AJ19" s="2">
        <v>80</v>
      </c>
      <c r="AK19" s="58">
        <v>70</v>
      </c>
      <c r="AL19" s="58"/>
      <c r="AM19" s="2">
        <v>80</v>
      </c>
      <c r="AN19" s="58"/>
      <c r="AO19" s="58"/>
      <c r="AP19" s="2"/>
      <c r="AQ19" s="58"/>
      <c r="AR19" s="58"/>
      <c r="AS19" s="2"/>
      <c r="AT19" s="58">
        <v>47.5</v>
      </c>
      <c r="AU19" s="31">
        <f t="shared" si="11"/>
        <v>74.227272727272734</v>
      </c>
      <c r="AV19" s="32">
        <f t="shared" si="12"/>
        <v>74</v>
      </c>
      <c r="AW19" s="35"/>
      <c r="AX19" s="58"/>
      <c r="AY19" s="58"/>
      <c r="AZ19" s="2">
        <v>80</v>
      </c>
      <c r="BA19" s="58"/>
      <c r="BB19" s="58"/>
      <c r="BC19" s="2">
        <v>80</v>
      </c>
      <c r="BD19" s="58"/>
      <c r="BE19" s="58"/>
      <c r="BF19" s="2"/>
      <c r="BG19" s="58"/>
      <c r="BH19" s="58"/>
      <c r="BI19" s="2"/>
      <c r="BJ19" s="58"/>
      <c r="BK19" s="58"/>
      <c r="BL19" s="2"/>
      <c r="BM19" s="29">
        <f t="shared" si="13"/>
        <v>80</v>
      </c>
      <c r="BN19" s="29">
        <f t="shared" si="14"/>
        <v>80</v>
      </c>
      <c r="BO19" s="29" t="str">
        <f t="shared" si="15"/>
        <v/>
      </c>
      <c r="BP19" s="29" t="str">
        <f t="shared" si="16"/>
        <v/>
      </c>
      <c r="BQ19" s="29" t="str">
        <f t="shared" si="17"/>
        <v/>
      </c>
      <c r="BR19" s="29">
        <f t="shared" si="18"/>
        <v>80</v>
      </c>
      <c r="BS19" s="58"/>
      <c r="BT19" s="58"/>
      <c r="BU19" s="2">
        <v>80</v>
      </c>
      <c r="BV19" s="58"/>
      <c r="BW19" s="58"/>
      <c r="BX19" s="2">
        <v>80</v>
      </c>
      <c r="BY19" s="58"/>
      <c r="BZ19" s="58"/>
      <c r="CA19" s="2">
        <v>80</v>
      </c>
      <c r="CB19" s="58"/>
      <c r="CC19" s="58"/>
      <c r="CD19" s="2"/>
      <c r="CE19" s="58"/>
      <c r="CF19" s="58"/>
      <c r="CG19" s="2"/>
      <c r="CH19" s="29">
        <f t="shared" si="19"/>
        <v>80</v>
      </c>
      <c r="CI19" s="29">
        <f t="shared" si="20"/>
        <v>80</v>
      </c>
      <c r="CJ19" s="29">
        <f t="shared" si="21"/>
        <v>80</v>
      </c>
      <c r="CK19" s="29" t="str">
        <f t="shared" si="22"/>
        <v/>
      </c>
      <c r="CL19" s="29" t="str">
        <f t="shared" si="23"/>
        <v/>
      </c>
      <c r="CM19" s="31">
        <f t="shared" si="24"/>
        <v>80</v>
      </c>
      <c r="CN19" s="32">
        <f t="shared" si="25"/>
        <v>80</v>
      </c>
      <c r="CO19" s="35"/>
      <c r="CP19" s="58">
        <v>10</v>
      </c>
      <c r="CQ1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9" s="35"/>
      <c r="CS19" s="58">
        <v>10</v>
      </c>
      <c r="CT1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9" s="7"/>
      <c r="CV19" s="47">
        <v>10</v>
      </c>
      <c r="CW19" s="58"/>
      <c r="CX19" s="7">
        <v>8090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20" spans="1:110" x14ac:dyDescent="0.25">
      <c r="A20" s="8">
        <v>10</v>
      </c>
      <c r="B20" s="8">
        <v>135004</v>
      </c>
      <c r="C20" s="8" t="s">
        <v>146</v>
      </c>
      <c r="D20" s="8">
        <f t="shared" si="0"/>
        <v>87</v>
      </c>
      <c r="E20" s="13" t="str">
        <f t="shared" si="1"/>
        <v>B</v>
      </c>
      <c r="F20" s="17">
        <f t="shared" si="2"/>
        <v>84</v>
      </c>
      <c r="G20" s="13" t="str">
        <f t="shared" si="3"/>
        <v>B</v>
      </c>
      <c r="H2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0" s="8">
        <f t="shared" si="5"/>
        <v>80</v>
      </c>
      <c r="J20" s="13" t="str">
        <f t="shared" si="6"/>
        <v>B</v>
      </c>
      <c r="K20" s="20">
        <f t="shared" si="7"/>
        <v>80</v>
      </c>
      <c r="L20" s="13" t="str">
        <f t="shared" si="8"/>
        <v>B</v>
      </c>
      <c r="M2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0" s="7"/>
      <c r="O20" s="58">
        <v>99</v>
      </c>
      <c r="P20" s="58"/>
      <c r="Q20" s="2">
        <v>80</v>
      </c>
      <c r="R20" s="58">
        <v>89</v>
      </c>
      <c r="S20" s="58"/>
      <c r="T20" s="2">
        <v>80</v>
      </c>
      <c r="U20" s="58"/>
      <c r="V20" s="58"/>
      <c r="W20" s="2"/>
      <c r="X20" s="58"/>
      <c r="Y20" s="58"/>
      <c r="Z20" s="2"/>
      <c r="AA20" s="58"/>
      <c r="AB20" s="58"/>
      <c r="AC20" s="2"/>
      <c r="AD20" s="29">
        <f t="shared" si="10"/>
        <v>87</v>
      </c>
      <c r="AE20" s="58">
        <v>80</v>
      </c>
      <c r="AF20" s="58"/>
      <c r="AG20" s="2">
        <v>80</v>
      </c>
      <c r="AH20" s="58">
        <v>100</v>
      </c>
      <c r="AI20" s="58"/>
      <c r="AJ20" s="2">
        <v>80</v>
      </c>
      <c r="AK20" s="58">
        <v>82</v>
      </c>
      <c r="AL20" s="58"/>
      <c r="AM20" s="2">
        <v>80</v>
      </c>
      <c r="AN20" s="58"/>
      <c r="AO20" s="58"/>
      <c r="AP20" s="2"/>
      <c r="AQ20" s="58"/>
      <c r="AR20" s="58"/>
      <c r="AS20" s="2"/>
      <c r="AT20" s="58">
        <v>73</v>
      </c>
      <c r="AU20" s="31">
        <f t="shared" si="11"/>
        <v>83.909090909090907</v>
      </c>
      <c r="AV20" s="32">
        <f t="shared" si="12"/>
        <v>84</v>
      </c>
      <c r="AW20" s="35"/>
      <c r="AX20" s="58"/>
      <c r="AY20" s="58"/>
      <c r="AZ20" s="2">
        <v>80</v>
      </c>
      <c r="BA20" s="58"/>
      <c r="BB20" s="58"/>
      <c r="BC20" s="2">
        <v>80</v>
      </c>
      <c r="BD20" s="58"/>
      <c r="BE20" s="58"/>
      <c r="BF20" s="2"/>
      <c r="BG20" s="58"/>
      <c r="BH20" s="58"/>
      <c r="BI20" s="2"/>
      <c r="BJ20" s="58"/>
      <c r="BK20" s="58"/>
      <c r="BL20" s="2"/>
      <c r="BM20" s="29">
        <f t="shared" si="13"/>
        <v>80</v>
      </c>
      <c r="BN20" s="29">
        <f t="shared" si="14"/>
        <v>80</v>
      </c>
      <c r="BO20" s="29" t="str">
        <f t="shared" si="15"/>
        <v/>
      </c>
      <c r="BP20" s="29" t="str">
        <f t="shared" si="16"/>
        <v/>
      </c>
      <c r="BQ20" s="29" t="str">
        <f t="shared" si="17"/>
        <v/>
      </c>
      <c r="BR20" s="29">
        <f t="shared" si="18"/>
        <v>80</v>
      </c>
      <c r="BS20" s="58"/>
      <c r="BT20" s="58"/>
      <c r="BU20" s="2">
        <v>80</v>
      </c>
      <c r="BV20" s="58"/>
      <c r="BW20" s="58"/>
      <c r="BX20" s="2">
        <v>80</v>
      </c>
      <c r="BY20" s="58"/>
      <c r="BZ20" s="58"/>
      <c r="CA20" s="2">
        <v>80</v>
      </c>
      <c r="CB20" s="58"/>
      <c r="CC20" s="58"/>
      <c r="CD20" s="2"/>
      <c r="CE20" s="58"/>
      <c r="CF20" s="58"/>
      <c r="CG20" s="2"/>
      <c r="CH20" s="29">
        <f t="shared" si="19"/>
        <v>80</v>
      </c>
      <c r="CI20" s="29">
        <f t="shared" si="20"/>
        <v>80</v>
      </c>
      <c r="CJ20" s="29">
        <f t="shared" si="21"/>
        <v>80</v>
      </c>
      <c r="CK20" s="29" t="str">
        <f t="shared" si="22"/>
        <v/>
      </c>
      <c r="CL20" s="29" t="str">
        <f t="shared" si="23"/>
        <v/>
      </c>
      <c r="CM20" s="31">
        <f t="shared" si="24"/>
        <v>80</v>
      </c>
      <c r="CN20" s="32">
        <f t="shared" si="25"/>
        <v>80</v>
      </c>
      <c r="CO20" s="35"/>
      <c r="CP20" s="58">
        <v>10</v>
      </c>
      <c r="CQ2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0" s="35"/>
      <c r="CS20" s="58">
        <v>10</v>
      </c>
      <c r="CT2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21" spans="1:110" ht="18.75" customHeight="1" x14ac:dyDescent="0.3">
      <c r="A21" s="8">
        <v>11</v>
      </c>
      <c r="B21" s="8">
        <v>135021</v>
      </c>
      <c r="C21" s="8" t="s">
        <v>147</v>
      </c>
      <c r="D21" s="8">
        <f t="shared" si="0"/>
        <v>82</v>
      </c>
      <c r="E21" s="13" t="str">
        <f t="shared" si="1"/>
        <v>B</v>
      </c>
      <c r="F21" s="17">
        <f t="shared" si="2"/>
        <v>79</v>
      </c>
      <c r="G21" s="13" t="str">
        <f t="shared" si="3"/>
        <v>C</v>
      </c>
      <c r="H2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1" s="8">
        <f t="shared" si="5"/>
        <v>80</v>
      </c>
      <c r="J21" s="13" t="str">
        <f t="shared" si="6"/>
        <v>B</v>
      </c>
      <c r="K21" s="20">
        <f t="shared" si="7"/>
        <v>80</v>
      </c>
      <c r="L21" s="13" t="str">
        <f t="shared" si="8"/>
        <v>B</v>
      </c>
      <c r="M2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1" s="7"/>
      <c r="O21" s="58">
        <v>97</v>
      </c>
      <c r="P21" s="58"/>
      <c r="Q21" s="2">
        <v>80</v>
      </c>
      <c r="R21" s="58">
        <v>70</v>
      </c>
      <c r="S21" s="58"/>
      <c r="T21" s="2">
        <v>80</v>
      </c>
      <c r="U21" s="58"/>
      <c r="V21" s="58"/>
      <c r="W21" s="2"/>
      <c r="X21" s="58"/>
      <c r="Y21" s="58"/>
      <c r="Z21" s="2"/>
      <c r="AA21" s="58"/>
      <c r="AB21" s="58"/>
      <c r="AC21" s="2"/>
      <c r="AD21" s="29">
        <f t="shared" si="10"/>
        <v>82</v>
      </c>
      <c r="AE21" s="58">
        <v>85</v>
      </c>
      <c r="AF21" s="58"/>
      <c r="AG21" s="2">
        <v>80</v>
      </c>
      <c r="AH21" s="58">
        <v>85</v>
      </c>
      <c r="AI21" s="58"/>
      <c r="AJ21" s="2">
        <v>80</v>
      </c>
      <c r="AK21" s="58">
        <v>71</v>
      </c>
      <c r="AL21" s="58"/>
      <c r="AM21" s="2">
        <v>80</v>
      </c>
      <c r="AN21" s="58"/>
      <c r="AO21" s="58"/>
      <c r="AP21" s="2"/>
      <c r="AQ21" s="58"/>
      <c r="AR21" s="58"/>
      <c r="AS21" s="2"/>
      <c r="AT21" s="58">
        <v>62.5</v>
      </c>
      <c r="AU21" s="31">
        <f t="shared" si="11"/>
        <v>79.13636363636364</v>
      </c>
      <c r="AV21" s="32">
        <f t="shared" si="12"/>
        <v>79</v>
      </c>
      <c r="AW21" s="35"/>
      <c r="AX21" s="58"/>
      <c r="AY21" s="58"/>
      <c r="AZ21" s="2">
        <v>80</v>
      </c>
      <c r="BA21" s="58"/>
      <c r="BB21" s="58"/>
      <c r="BC21" s="2">
        <v>80</v>
      </c>
      <c r="BD21" s="58"/>
      <c r="BE21" s="58"/>
      <c r="BF21" s="2"/>
      <c r="BG21" s="58"/>
      <c r="BH21" s="58"/>
      <c r="BI21" s="2"/>
      <c r="BJ21" s="58"/>
      <c r="BK21" s="58"/>
      <c r="BL21" s="2"/>
      <c r="BM21" s="29">
        <f t="shared" si="13"/>
        <v>80</v>
      </c>
      <c r="BN21" s="29">
        <f t="shared" si="14"/>
        <v>80</v>
      </c>
      <c r="BO21" s="29" t="str">
        <f t="shared" si="15"/>
        <v/>
      </c>
      <c r="BP21" s="29" t="str">
        <f t="shared" si="16"/>
        <v/>
      </c>
      <c r="BQ21" s="29" t="str">
        <f t="shared" si="17"/>
        <v/>
      </c>
      <c r="BR21" s="29">
        <f t="shared" si="18"/>
        <v>80</v>
      </c>
      <c r="BS21" s="58"/>
      <c r="BT21" s="58"/>
      <c r="BU21" s="2">
        <v>80</v>
      </c>
      <c r="BV21" s="58"/>
      <c r="BW21" s="58"/>
      <c r="BX21" s="2">
        <v>80</v>
      </c>
      <c r="BY21" s="58"/>
      <c r="BZ21" s="58"/>
      <c r="CA21" s="2">
        <v>80</v>
      </c>
      <c r="CB21" s="58"/>
      <c r="CC21" s="58"/>
      <c r="CD21" s="2"/>
      <c r="CE21" s="58"/>
      <c r="CF21" s="58"/>
      <c r="CG21" s="2"/>
      <c r="CH21" s="29">
        <f t="shared" si="19"/>
        <v>80</v>
      </c>
      <c r="CI21" s="29">
        <f t="shared" si="20"/>
        <v>80</v>
      </c>
      <c r="CJ21" s="29">
        <f t="shared" si="21"/>
        <v>80</v>
      </c>
      <c r="CK21" s="29" t="str">
        <f t="shared" si="22"/>
        <v/>
      </c>
      <c r="CL21" s="29" t="str">
        <f t="shared" si="23"/>
        <v/>
      </c>
      <c r="CM21" s="31">
        <f t="shared" si="24"/>
        <v>80</v>
      </c>
      <c r="CN21" s="32">
        <f t="shared" si="25"/>
        <v>80</v>
      </c>
      <c r="CO21" s="35"/>
      <c r="CP21" s="58">
        <v>10</v>
      </c>
      <c r="CQ2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1" s="35"/>
      <c r="CS21" s="58">
        <v>10</v>
      </c>
      <c r="CT2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1" s="7"/>
      <c r="CV21" s="9" t="s">
        <v>66</v>
      </c>
      <c r="CW21" s="59"/>
      <c r="CX21" s="7"/>
      <c r="CY21" s="50"/>
      <c r="CZ21" s="50"/>
      <c r="DA21" s="50"/>
    </row>
    <row r="22" spans="1:110" x14ac:dyDescent="0.25">
      <c r="A22" s="8">
        <v>12</v>
      </c>
      <c r="B22" s="8">
        <v>135038</v>
      </c>
      <c r="C22" s="8" t="s">
        <v>148</v>
      </c>
      <c r="D22" s="8">
        <f t="shared" si="0"/>
        <v>78</v>
      </c>
      <c r="E22" s="13" t="str">
        <f t="shared" si="1"/>
        <v>C</v>
      </c>
      <c r="F22" s="17">
        <f t="shared" si="2"/>
        <v>78</v>
      </c>
      <c r="G22" s="13" t="str">
        <f t="shared" si="3"/>
        <v>C</v>
      </c>
      <c r="H2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2" s="8">
        <f t="shared" si="5"/>
        <v>80</v>
      </c>
      <c r="J22" s="13" t="str">
        <f t="shared" si="6"/>
        <v>B</v>
      </c>
      <c r="K22" s="20">
        <f t="shared" si="7"/>
        <v>80</v>
      </c>
      <c r="L22" s="13" t="str">
        <f t="shared" si="8"/>
        <v>B</v>
      </c>
      <c r="M2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2" s="7"/>
      <c r="O22" s="58">
        <v>83</v>
      </c>
      <c r="P22" s="58"/>
      <c r="Q22" s="2">
        <v>80</v>
      </c>
      <c r="R22" s="58">
        <v>70</v>
      </c>
      <c r="S22" s="58"/>
      <c r="T22" s="2">
        <v>80</v>
      </c>
      <c r="U22" s="58"/>
      <c r="V22" s="58"/>
      <c r="W22" s="2"/>
      <c r="X22" s="58"/>
      <c r="Y22" s="58"/>
      <c r="Z22" s="2"/>
      <c r="AA22" s="58"/>
      <c r="AB22" s="58"/>
      <c r="AC22" s="2"/>
      <c r="AD22" s="29">
        <f t="shared" si="10"/>
        <v>78</v>
      </c>
      <c r="AE22" s="58">
        <v>80</v>
      </c>
      <c r="AF22" s="58"/>
      <c r="AG22" s="2">
        <v>80</v>
      </c>
      <c r="AH22" s="58">
        <v>93</v>
      </c>
      <c r="AI22" s="58"/>
      <c r="AJ22" s="2">
        <v>80</v>
      </c>
      <c r="AK22" s="58">
        <v>70</v>
      </c>
      <c r="AL22" s="58"/>
      <c r="AM22" s="2">
        <v>80</v>
      </c>
      <c r="AN22" s="58"/>
      <c r="AO22" s="58"/>
      <c r="AP22" s="2"/>
      <c r="AQ22" s="58"/>
      <c r="AR22" s="58"/>
      <c r="AS22" s="2"/>
      <c r="AT22" s="58">
        <v>61</v>
      </c>
      <c r="AU22" s="31">
        <f t="shared" si="11"/>
        <v>77.909090909090907</v>
      </c>
      <c r="AV22" s="32">
        <f t="shared" si="12"/>
        <v>78</v>
      </c>
      <c r="AW22" s="35"/>
      <c r="AX22" s="58"/>
      <c r="AY22" s="58"/>
      <c r="AZ22" s="2">
        <v>80</v>
      </c>
      <c r="BA22" s="58"/>
      <c r="BB22" s="58"/>
      <c r="BC22" s="2">
        <v>80</v>
      </c>
      <c r="BD22" s="58"/>
      <c r="BE22" s="58"/>
      <c r="BF22" s="2"/>
      <c r="BG22" s="58"/>
      <c r="BH22" s="58"/>
      <c r="BI22" s="2"/>
      <c r="BJ22" s="58"/>
      <c r="BK22" s="58"/>
      <c r="BL22" s="2"/>
      <c r="BM22" s="29">
        <f t="shared" si="13"/>
        <v>80</v>
      </c>
      <c r="BN22" s="29">
        <f t="shared" si="14"/>
        <v>80</v>
      </c>
      <c r="BO22" s="29" t="str">
        <f t="shared" si="15"/>
        <v/>
      </c>
      <c r="BP22" s="29" t="str">
        <f t="shared" si="16"/>
        <v/>
      </c>
      <c r="BQ22" s="29" t="str">
        <f t="shared" si="17"/>
        <v/>
      </c>
      <c r="BR22" s="29">
        <f t="shared" si="18"/>
        <v>80</v>
      </c>
      <c r="BS22" s="58"/>
      <c r="BT22" s="58"/>
      <c r="BU22" s="2">
        <v>80</v>
      </c>
      <c r="BV22" s="58"/>
      <c r="BW22" s="58"/>
      <c r="BX22" s="2">
        <v>80</v>
      </c>
      <c r="BY22" s="58"/>
      <c r="BZ22" s="58"/>
      <c r="CA22" s="2">
        <v>80</v>
      </c>
      <c r="CB22" s="58"/>
      <c r="CC22" s="58"/>
      <c r="CD22" s="2"/>
      <c r="CE22" s="58"/>
      <c r="CF22" s="58"/>
      <c r="CG22" s="2"/>
      <c r="CH22" s="29">
        <f t="shared" si="19"/>
        <v>80</v>
      </c>
      <c r="CI22" s="29">
        <f t="shared" si="20"/>
        <v>80</v>
      </c>
      <c r="CJ22" s="29">
        <f t="shared" si="21"/>
        <v>80</v>
      </c>
      <c r="CK22" s="29" t="str">
        <f t="shared" si="22"/>
        <v/>
      </c>
      <c r="CL22" s="29" t="str">
        <f t="shared" si="23"/>
        <v/>
      </c>
      <c r="CM22" s="31">
        <f t="shared" si="24"/>
        <v>80</v>
      </c>
      <c r="CN22" s="32">
        <f t="shared" si="25"/>
        <v>80</v>
      </c>
      <c r="CO22" s="35"/>
      <c r="CP22" s="58">
        <v>10</v>
      </c>
      <c r="CQ2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2" s="35"/>
      <c r="CS22" s="58">
        <v>10</v>
      </c>
      <c r="CT2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23" spans="1:110" x14ac:dyDescent="0.25">
      <c r="A23" s="8">
        <v>13</v>
      </c>
      <c r="B23" s="8">
        <v>135055</v>
      </c>
      <c r="C23" s="8" t="s">
        <v>149</v>
      </c>
      <c r="D23" s="8">
        <f t="shared" si="0"/>
        <v>84</v>
      </c>
      <c r="E23" s="13" t="str">
        <f t="shared" si="1"/>
        <v>B</v>
      </c>
      <c r="F23" s="17">
        <f t="shared" si="2"/>
        <v>81</v>
      </c>
      <c r="G23" s="13" t="str">
        <f t="shared" si="3"/>
        <v>B</v>
      </c>
      <c r="H2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3" s="8">
        <f t="shared" si="5"/>
        <v>80</v>
      </c>
      <c r="J23" s="13" t="str">
        <f t="shared" si="6"/>
        <v>B</v>
      </c>
      <c r="K23" s="20">
        <f t="shared" si="7"/>
        <v>80</v>
      </c>
      <c r="L23" s="13" t="str">
        <f t="shared" si="8"/>
        <v>B</v>
      </c>
      <c r="M2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3" s="7"/>
      <c r="O23" s="58">
        <v>93</v>
      </c>
      <c r="P23" s="58"/>
      <c r="Q23" s="2">
        <v>80</v>
      </c>
      <c r="R23" s="58">
        <v>82</v>
      </c>
      <c r="S23" s="58"/>
      <c r="T23" s="2">
        <v>80</v>
      </c>
      <c r="U23" s="58"/>
      <c r="V23" s="58"/>
      <c r="W23" s="2"/>
      <c r="X23" s="58"/>
      <c r="Y23" s="58"/>
      <c r="Z23" s="2"/>
      <c r="AA23" s="58"/>
      <c r="AB23" s="58"/>
      <c r="AC23" s="2"/>
      <c r="AD23" s="29">
        <f t="shared" si="10"/>
        <v>84</v>
      </c>
      <c r="AE23" s="58">
        <v>80</v>
      </c>
      <c r="AF23" s="58"/>
      <c r="AG23" s="2">
        <v>80</v>
      </c>
      <c r="AH23" s="58">
        <v>97</v>
      </c>
      <c r="AI23" s="58"/>
      <c r="AJ23" s="2">
        <v>80</v>
      </c>
      <c r="AK23" s="58">
        <v>78</v>
      </c>
      <c r="AL23" s="58"/>
      <c r="AM23" s="2">
        <v>80</v>
      </c>
      <c r="AN23" s="58"/>
      <c r="AO23" s="58"/>
      <c r="AP23" s="2"/>
      <c r="AQ23" s="58"/>
      <c r="AR23" s="58"/>
      <c r="AS23" s="2"/>
      <c r="AT23" s="58">
        <v>62.5</v>
      </c>
      <c r="AU23" s="31">
        <f t="shared" si="11"/>
        <v>81.13636363636364</v>
      </c>
      <c r="AV23" s="32">
        <f t="shared" si="12"/>
        <v>81</v>
      </c>
      <c r="AW23" s="35"/>
      <c r="AX23" s="58"/>
      <c r="AY23" s="58"/>
      <c r="AZ23" s="2">
        <v>80</v>
      </c>
      <c r="BA23" s="58"/>
      <c r="BB23" s="58"/>
      <c r="BC23" s="2">
        <v>80</v>
      </c>
      <c r="BD23" s="58"/>
      <c r="BE23" s="58"/>
      <c r="BF23" s="2"/>
      <c r="BG23" s="58"/>
      <c r="BH23" s="58"/>
      <c r="BI23" s="2"/>
      <c r="BJ23" s="58"/>
      <c r="BK23" s="58"/>
      <c r="BL23" s="2"/>
      <c r="BM23" s="29">
        <f t="shared" si="13"/>
        <v>80</v>
      </c>
      <c r="BN23" s="29">
        <f t="shared" si="14"/>
        <v>80</v>
      </c>
      <c r="BO23" s="29" t="str">
        <f t="shared" si="15"/>
        <v/>
      </c>
      <c r="BP23" s="29" t="str">
        <f t="shared" si="16"/>
        <v/>
      </c>
      <c r="BQ23" s="29" t="str">
        <f t="shared" si="17"/>
        <v/>
      </c>
      <c r="BR23" s="29">
        <f t="shared" si="18"/>
        <v>80</v>
      </c>
      <c r="BS23" s="58"/>
      <c r="BT23" s="58"/>
      <c r="BU23" s="2">
        <v>80</v>
      </c>
      <c r="BV23" s="58"/>
      <c r="BW23" s="58"/>
      <c r="BX23" s="2">
        <v>80</v>
      </c>
      <c r="BY23" s="58"/>
      <c r="BZ23" s="58"/>
      <c r="CA23" s="2">
        <v>80</v>
      </c>
      <c r="CB23" s="58"/>
      <c r="CC23" s="58"/>
      <c r="CD23" s="2"/>
      <c r="CE23" s="58"/>
      <c r="CF23" s="58"/>
      <c r="CG23" s="2"/>
      <c r="CH23" s="29">
        <f t="shared" si="19"/>
        <v>80</v>
      </c>
      <c r="CI23" s="29">
        <f t="shared" si="20"/>
        <v>80</v>
      </c>
      <c r="CJ23" s="29">
        <f t="shared" si="21"/>
        <v>80</v>
      </c>
      <c r="CK23" s="29" t="str">
        <f t="shared" si="22"/>
        <v/>
      </c>
      <c r="CL23" s="29" t="str">
        <f t="shared" si="23"/>
        <v/>
      </c>
      <c r="CM23" s="31">
        <f t="shared" si="24"/>
        <v>80</v>
      </c>
      <c r="CN23" s="32">
        <f t="shared" si="25"/>
        <v>80</v>
      </c>
      <c r="CO23" s="35"/>
      <c r="CP23" s="58">
        <v>10</v>
      </c>
      <c r="CQ2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3" s="35"/>
      <c r="CS23" s="58">
        <v>10</v>
      </c>
      <c r="CT2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3" s="7"/>
      <c r="CV23" s="47">
        <v>1</v>
      </c>
      <c r="CW23" s="58" t="s">
        <v>69</v>
      </c>
      <c r="CX23" s="7">
        <v>8091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tulisan analisis bagaimana suatu peristiwa dianggap unik,abadi dan penting, membuat bagan kelebihan dan kekurangn seumber sejarah, membuat penelitian sederhana dengan tema sejarah berdirinya sekolahku, membuat sinopsisi buku sejarah, Masih perlu peningkatan keterampilan membuat silsilah keluarga.</v>
      </c>
    </row>
    <row r="24" spans="1:110" x14ac:dyDescent="0.25">
      <c r="A24" s="8">
        <v>14</v>
      </c>
      <c r="B24" s="8">
        <v>135072</v>
      </c>
      <c r="C24" s="8" t="s">
        <v>150</v>
      </c>
      <c r="D24" s="8">
        <f t="shared" si="0"/>
        <v>80</v>
      </c>
      <c r="E24" s="13" t="str">
        <f t="shared" si="1"/>
        <v>B</v>
      </c>
      <c r="F24" s="17">
        <f t="shared" si="2"/>
        <v>79</v>
      </c>
      <c r="G24" s="13" t="str">
        <f t="shared" si="3"/>
        <v>C</v>
      </c>
      <c r="H2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4" s="8">
        <f t="shared" si="5"/>
        <v>80</v>
      </c>
      <c r="J24" s="13" t="str">
        <f t="shared" si="6"/>
        <v>B</v>
      </c>
      <c r="K24" s="20">
        <f t="shared" si="7"/>
        <v>80</v>
      </c>
      <c r="L24" s="13" t="str">
        <f t="shared" si="8"/>
        <v>B</v>
      </c>
      <c r="M2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4" s="7"/>
      <c r="O24" s="58">
        <v>90</v>
      </c>
      <c r="P24" s="58"/>
      <c r="Q24" s="2">
        <v>80</v>
      </c>
      <c r="R24" s="58">
        <v>70</v>
      </c>
      <c r="S24" s="58"/>
      <c r="T24" s="2">
        <v>80</v>
      </c>
      <c r="U24" s="58"/>
      <c r="V24" s="58"/>
      <c r="W24" s="2"/>
      <c r="X24" s="58"/>
      <c r="Y24" s="58"/>
      <c r="Z24" s="2"/>
      <c r="AA24" s="58"/>
      <c r="AB24" s="58"/>
      <c r="AC24" s="2"/>
      <c r="AD24" s="29">
        <f t="shared" si="10"/>
        <v>80</v>
      </c>
      <c r="AE24" s="58">
        <v>70</v>
      </c>
      <c r="AF24" s="58"/>
      <c r="AG24" s="2">
        <v>80</v>
      </c>
      <c r="AH24" s="58">
        <v>80</v>
      </c>
      <c r="AI24" s="58"/>
      <c r="AJ24" s="2">
        <v>80</v>
      </c>
      <c r="AK24" s="58">
        <v>93</v>
      </c>
      <c r="AL24" s="58"/>
      <c r="AM24" s="2">
        <v>80</v>
      </c>
      <c r="AN24" s="58"/>
      <c r="AO24" s="58"/>
      <c r="AP24" s="2"/>
      <c r="AQ24" s="58"/>
      <c r="AR24" s="58"/>
      <c r="AS24" s="2"/>
      <c r="AT24" s="58">
        <v>62.5</v>
      </c>
      <c r="AU24" s="31">
        <f t="shared" si="11"/>
        <v>78.681818181818187</v>
      </c>
      <c r="AV24" s="32">
        <f t="shared" si="12"/>
        <v>79</v>
      </c>
      <c r="AW24" s="35"/>
      <c r="AX24" s="58"/>
      <c r="AY24" s="58"/>
      <c r="AZ24" s="2">
        <v>80</v>
      </c>
      <c r="BA24" s="58"/>
      <c r="BB24" s="58"/>
      <c r="BC24" s="2">
        <v>80</v>
      </c>
      <c r="BD24" s="58"/>
      <c r="BE24" s="58"/>
      <c r="BF24" s="2"/>
      <c r="BG24" s="58"/>
      <c r="BH24" s="58"/>
      <c r="BI24" s="2"/>
      <c r="BJ24" s="58"/>
      <c r="BK24" s="58"/>
      <c r="BL24" s="2"/>
      <c r="BM24" s="29">
        <f t="shared" si="13"/>
        <v>80</v>
      </c>
      <c r="BN24" s="29">
        <f t="shared" si="14"/>
        <v>80</v>
      </c>
      <c r="BO24" s="29" t="str">
        <f t="shared" si="15"/>
        <v/>
      </c>
      <c r="BP24" s="29" t="str">
        <f t="shared" si="16"/>
        <v/>
      </c>
      <c r="BQ24" s="29" t="str">
        <f t="shared" si="17"/>
        <v/>
      </c>
      <c r="BR24" s="29">
        <f t="shared" si="18"/>
        <v>80</v>
      </c>
      <c r="BS24" s="58"/>
      <c r="BT24" s="58"/>
      <c r="BU24" s="2">
        <v>80</v>
      </c>
      <c r="BV24" s="58"/>
      <c r="BW24" s="58"/>
      <c r="BX24" s="2">
        <v>80</v>
      </c>
      <c r="BY24" s="58"/>
      <c r="BZ24" s="58"/>
      <c r="CA24" s="2">
        <v>80</v>
      </c>
      <c r="CB24" s="58"/>
      <c r="CC24" s="58"/>
      <c r="CD24" s="2"/>
      <c r="CE24" s="58"/>
      <c r="CF24" s="58"/>
      <c r="CG24" s="2"/>
      <c r="CH24" s="29">
        <f t="shared" si="19"/>
        <v>80</v>
      </c>
      <c r="CI24" s="29">
        <f t="shared" si="20"/>
        <v>80</v>
      </c>
      <c r="CJ24" s="29">
        <f t="shared" si="21"/>
        <v>80</v>
      </c>
      <c r="CK24" s="29" t="str">
        <f t="shared" si="22"/>
        <v/>
      </c>
      <c r="CL24" s="29" t="str">
        <f t="shared" si="23"/>
        <v/>
      </c>
      <c r="CM24" s="31">
        <f t="shared" si="24"/>
        <v>80</v>
      </c>
      <c r="CN24" s="32">
        <f t="shared" si="25"/>
        <v>80</v>
      </c>
      <c r="CO24" s="35"/>
      <c r="CP24" s="58">
        <v>10</v>
      </c>
      <c r="CQ2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4" s="35"/>
      <c r="CS24" s="58">
        <v>10</v>
      </c>
      <c r="CT2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4" s="7"/>
      <c r="CV24" s="47">
        <v>2</v>
      </c>
      <c r="CW24" s="58" t="s">
        <v>71</v>
      </c>
      <c r="CX24" s="7">
        <v>8092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silsilah keluarga, membuat bagan kelebihan dan kekurangn seumber sejarah, membuat penelitian sederhana dengan tema sejarah berdirinya sekolahku, membuat sinopsisi buku sejarah, Masih perlu peningkatan keterampilan membuat tulisan analisis bagaimana suatu peristiwa dianggap unik,abadi dan penting.</v>
      </c>
    </row>
    <row r="25" spans="1:110" x14ac:dyDescent="0.25">
      <c r="A25" s="8">
        <v>15</v>
      </c>
      <c r="B25" s="8">
        <v>135089</v>
      </c>
      <c r="C25" s="8" t="s">
        <v>151</v>
      </c>
      <c r="D25" s="8">
        <f t="shared" si="0"/>
        <v>84</v>
      </c>
      <c r="E25" s="13" t="str">
        <f t="shared" si="1"/>
        <v>B</v>
      </c>
      <c r="F25" s="17">
        <f t="shared" si="2"/>
        <v>81</v>
      </c>
      <c r="G25" s="13" t="str">
        <f t="shared" si="3"/>
        <v>B</v>
      </c>
      <c r="H2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5" s="8">
        <f t="shared" si="5"/>
        <v>80</v>
      </c>
      <c r="J25" s="13" t="str">
        <f t="shared" si="6"/>
        <v>B</v>
      </c>
      <c r="K25" s="20">
        <f t="shared" si="7"/>
        <v>80</v>
      </c>
      <c r="L25" s="13" t="str">
        <f t="shared" si="8"/>
        <v>B</v>
      </c>
      <c r="M2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5" s="7"/>
      <c r="O25" s="58">
        <v>100</v>
      </c>
      <c r="P25" s="58"/>
      <c r="Q25" s="2">
        <v>80</v>
      </c>
      <c r="R25" s="58">
        <v>77</v>
      </c>
      <c r="S25" s="58"/>
      <c r="T25" s="2">
        <v>80</v>
      </c>
      <c r="U25" s="58"/>
      <c r="V25" s="58"/>
      <c r="W25" s="2"/>
      <c r="X25" s="58"/>
      <c r="Y25" s="58"/>
      <c r="Z25" s="2"/>
      <c r="AA25" s="58"/>
      <c r="AB25" s="58"/>
      <c r="AC25" s="2"/>
      <c r="AD25" s="29">
        <f t="shared" si="10"/>
        <v>84</v>
      </c>
      <c r="AE25" s="58">
        <v>70</v>
      </c>
      <c r="AF25" s="58"/>
      <c r="AG25" s="2">
        <v>80</v>
      </c>
      <c r="AH25" s="58">
        <v>90</v>
      </c>
      <c r="AI25" s="58"/>
      <c r="AJ25" s="2">
        <v>80</v>
      </c>
      <c r="AK25" s="58">
        <v>90</v>
      </c>
      <c r="AL25" s="58"/>
      <c r="AM25" s="2">
        <v>80</v>
      </c>
      <c r="AN25" s="58"/>
      <c r="AO25" s="58"/>
      <c r="AP25" s="2"/>
      <c r="AQ25" s="58"/>
      <c r="AR25" s="58"/>
      <c r="AS25" s="2"/>
      <c r="AT25" s="58">
        <v>64</v>
      </c>
      <c r="AU25" s="31">
        <f t="shared" si="11"/>
        <v>81</v>
      </c>
      <c r="AV25" s="32">
        <f t="shared" si="12"/>
        <v>81</v>
      </c>
      <c r="AW25" s="35"/>
      <c r="AX25" s="58"/>
      <c r="AY25" s="58"/>
      <c r="AZ25" s="2">
        <v>80</v>
      </c>
      <c r="BA25" s="58"/>
      <c r="BB25" s="58"/>
      <c r="BC25" s="2">
        <v>80</v>
      </c>
      <c r="BD25" s="58"/>
      <c r="BE25" s="58"/>
      <c r="BF25" s="2"/>
      <c r="BG25" s="58"/>
      <c r="BH25" s="58"/>
      <c r="BI25" s="2"/>
      <c r="BJ25" s="58"/>
      <c r="BK25" s="58"/>
      <c r="BL25" s="2"/>
      <c r="BM25" s="29">
        <f t="shared" si="13"/>
        <v>80</v>
      </c>
      <c r="BN25" s="29">
        <f t="shared" si="14"/>
        <v>80</v>
      </c>
      <c r="BO25" s="29" t="str">
        <f t="shared" si="15"/>
        <v/>
      </c>
      <c r="BP25" s="29" t="str">
        <f t="shared" si="16"/>
        <v/>
      </c>
      <c r="BQ25" s="29" t="str">
        <f t="shared" si="17"/>
        <v/>
      </c>
      <c r="BR25" s="29">
        <f t="shared" si="18"/>
        <v>80</v>
      </c>
      <c r="BS25" s="58"/>
      <c r="BT25" s="58"/>
      <c r="BU25" s="2">
        <v>80</v>
      </c>
      <c r="BV25" s="58"/>
      <c r="BW25" s="58"/>
      <c r="BX25" s="2">
        <v>80</v>
      </c>
      <c r="BY25" s="58"/>
      <c r="BZ25" s="58"/>
      <c r="CA25" s="2">
        <v>80</v>
      </c>
      <c r="CB25" s="58"/>
      <c r="CC25" s="58"/>
      <c r="CD25" s="2"/>
      <c r="CE25" s="58"/>
      <c r="CF25" s="58"/>
      <c r="CG25" s="2"/>
      <c r="CH25" s="29">
        <f t="shared" si="19"/>
        <v>80</v>
      </c>
      <c r="CI25" s="29">
        <f t="shared" si="20"/>
        <v>80</v>
      </c>
      <c r="CJ25" s="29">
        <f t="shared" si="21"/>
        <v>80</v>
      </c>
      <c r="CK25" s="29" t="str">
        <f t="shared" si="22"/>
        <v/>
      </c>
      <c r="CL25" s="29" t="str">
        <f t="shared" si="23"/>
        <v/>
      </c>
      <c r="CM25" s="31">
        <f t="shared" si="24"/>
        <v>80</v>
      </c>
      <c r="CN25" s="32">
        <f t="shared" si="25"/>
        <v>80</v>
      </c>
      <c r="CO25" s="35"/>
      <c r="CP25" s="58">
        <v>10</v>
      </c>
      <c r="CQ2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5" s="35"/>
      <c r="CS25" s="58">
        <v>10</v>
      </c>
      <c r="CT2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5" s="7"/>
      <c r="CV25" s="47">
        <v>3</v>
      </c>
      <c r="CW25" s="58" t="s">
        <v>252</v>
      </c>
      <c r="CX25" s="7">
        <v>8093</v>
      </c>
      <c r="CY25" s="75" t="s">
        <v>73</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silsilah keluarga, membuat tulisan analisis bagaimana suatu peristiwa dianggap unik,abadi dan penting, membuat penelitian sederhana dengan tema sejarah berdirinya sekolahku, membuat sinopsisi buku sejarah, Masih perlu peningkatan keterampilan membuat bagan kelebihan dan kekurangn seumber sejarah.</v>
      </c>
    </row>
    <row r="26" spans="1:110" x14ac:dyDescent="0.25">
      <c r="A26" s="8">
        <v>16</v>
      </c>
      <c r="B26" s="8">
        <v>135106</v>
      </c>
      <c r="C26" s="8" t="s">
        <v>152</v>
      </c>
      <c r="D26" s="8">
        <f t="shared" si="0"/>
        <v>75</v>
      </c>
      <c r="E26" s="13" t="str">
        <f t="shared" si="1"/>
        <v>C</v>
      </c>
      <c r="F26" s="17">
        <f t="shared" si="2"/>
        <v>75</v>
      </c>
      <c r="G26" s="13" t="str">
        <f t="shared" si="3"/>
        <v>C</v>
      </c>
      <c r="H2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6" s="8">
        <f t="shared" si="5"/>
        <v>80</v>
      </c>
      <c r="J26" s="13" t="str">
        <f t="shared" si="6"/>
        <v>B</v>
      </c>
      <c r="K26" s="20">
        <f t="shared" si="7"/>
        <v>80</v>
      </c>
      <c r="L26" s="13" t="str">
        <f t="shared" si="8"/>
        <v>B</v>
      </c>
      <c r="M2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6" s="7"/>
      <c r="O26" s="58">
        <v>70</v>
      </c>
      <c r="P26" s="58"/>
      <c r="Q26" s="2">
        <v>80</v>
      </c>
      <c r="R26" s="58">
        <v>70</v>
      </c>
      <c r="S26" s="58"/>
      <c r="T26" s="2">
        <v>80</v>
      </c>
      <c r="U26" s="58"/>
      <c r="V26" s="58"/>
      <c r="W26" s="2"/>
      <c r="X26" s="58"/>
      <c r="Y26" s="58"/>
      <c r="Z26" s="2"/>
      <c r="AA26" s="58"/>
      <c r="AB26" s="58"/>
      <c r="AC26" s="2"/>
      <c r="AD26" s="29">
        <f t="shared" si="10"/>
        <v>75</v>
      </c>
      <c r="AE26" s="58">
        <v>80</v>
      </c>
      <c r="AF26" s="58"/>
      <c r="AG26" s="2">
        <v>80</v>
      </c>
      <c r="AH26" s="58">
        <v>70</v>
      </c>
      <c r="AI26" s="58"/>
      <c r="AJ26" s="2">
        <v>80</v>
      </c>
      <c r="AK26" s="58">
        <v>70</v>
      </c>
      <c r="AL26" s="58"/>
      <c r="AM26" s="2">
        <v>80</v>
      </c>
      <c r="AN26" s="58"/>
      <c r="AO26" s="58"/>
      <c r="AP26" s="2"/>
      <c r="AQ26" s="58"/>
      <c r="AR26" s="58"/>
      <c r="AS26" s="2"/>
      <c r="AT26" s="58">
        <v>62.5</v>
      </c>
      <c r="AU26" s="31">
        <f t="shared" si="11"/>
        <v>74.772727272727266</v>
      </c>
      <c r="AV26" s="32">
        <f t="shared" si="12"/>
        <v>75</v>
      </c>
      <c r="AW26" s="35"/>
      <c r="AX26" s="58"/>
      <c r="AY26" s="58"/>
      <c r="AZ26" s="2">
        <v>80</v>
      </c>
      <c r="BA26" s="58"/>
      <c r="BB26" s="58"/>
      <c r="BC26" s="2">
        <v>80</v>
      </c>
      <c r="BD26" s="58"/>
      <c r="BE26" s="58"/>
      <c r="BF26" s="2"/>
      <c r="BG26" s="58"/>
      <c r="BH26" s="58"/>
      <c r="BI26" s="2"/>
      <c r="BJ26" s="58"/>
      <c r="BK26" s="58"/>
      <c r="BL26" s="2"/>
      <c r="BM26" s="29">
        <f t="shared" si="13"/>
        <v>80</v>
      </c>
      <c r="BN26" s="29">
        <f t="shared" si="14"/>
        <v>80</v>
      </c>
      <c r="BO26" s="29" t="str">
        <f t="shared" si="15"/>
        <v/>
      </c>
      <c r="BP26" s="29" t="str">
        <f t="shared" si="16"/>
        <v/>
      </c>
      <c r="BQ26" s="29" t="str">
        <f t="shared" si="17"/>
        <v/>
      </c>
      <c r="BR26" s="29">
        <f t="shared" si="18"/>
        <v>80</v>
      </c>
      <c r="BS26" s="58"/>
      <c r="BT26" s="58"/>
      <c r="BU26" s="2">
        <v>80</v>
      </c>
      <c r="BV26" s="58"/>
      <c r="BW26" s="58"/>
      <c r="BX26" s="2">
        <v>80</v>
      </c>
      <c r="BY26" s="58"/>
      <c r="BZ26" s="58"/>
      <c r="CA26" s="2">
        <v>80</v>
      </c>
      <c r="CB26" s="58"/>
      <c r="CC26" s="58"/>
      <c r="CD26" s="2"/>
      <c r="CE26" s="58"/>
      <c r="CF26" s="58"/>
      <c r="CG26" s="2"/>
      <c r="CH26" s="29">
        <f t="shared" si="19"/>
        <v>80</v>
      </c>
      <c r="CI26" s="29">
        <f t="shared" si="20"/>
        <v>80</v>
      </c>
      <c r="CJ26" s="29">
        <f t="shared" si="21"/>
        <v>80</v>
      </c>
      <c r="CK26" s="29" t="str">
        <f t="shared" si="22"/>
        <v/>
      </c>
      <c r="CL26" s="29" t="str">
        <f t="shared" si="23"/>
        <v/>
      </c>
      <c r="CM26" s="31">
        <f t="shared" si="24"/>
        <v>80</v>
      </c>
      <c r="CN26" s="32">
        <f t="shared" si="25"/>
        <v>80</v>
      </c>
      <c r="CO26" s="35"/>
      <c r="CP26" s="58">
        <v>10</v>
      </c>
      <c r="CQ2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6" s="35"/>
      <c r="CS26" s="58">
        <v>10</v>
      </c>
      <c r="CT2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6" s="7"/>
      <c r="CV26" s="47">
        <v>4</v>
      </c>
      <c r="CW26" s="58" t="s">
        <v>253</v>
      </c>
      <c r="CX26" s="7">
        <v>8094</v>
      </c>
      <c r="CY26" s="51" t="s">
        <v>51</v>
      </c>
      <c r="CZ26" s="55" t="s">
        <v>52</v>
      </c>
      <c r="DA26" s="55"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membuat silsilah keluarga, membuat tulisan analisis bagaimana suatu peristiwa dianggap unik,abadi dan penting, membuat bagan kelebihan dan kekurangn seumber sejarah, membuat sinopsisi buku sejarah, Masih perlu peningkatan keterampilan membuat penelitian sederhana dengan tema sejarah berdirinya sekolahku.</v>
      </c>
    </row>
    <row r="27" spans="1:110" x14ac:dyDescent="0.25">
      <c r="A27" s="8">
        <v>17</v>
      </c>
      <c r="B27" s="8">
        <v>135123</v>
      </c>
      <c r="C27" s="8" t="s">
        <v>153</v>
      </c>
      <c r="D27" s="8">
        <f t="shared" si="0"/>
        <v>75</v>
      </c>
      <c r="E27" s="13" t="str">
        <f t="shared" si="1"/>
        <v>C</v>
      </c>
      <c r="F27" s="17">
        <f t="shared" si="2"/>
        <v>78</v>
      </c>
      <c r="G27" s="13" t="str">
        <f t="shared" si="3"/>
        <v>C</v>
      </c>
      <c r="H2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7" s="8">
        <f t="shared" si="5"/>
        <v>80</v>
      </c>
      <c r="J27" s="13" t="str">
        <f t="shared" si="6"/>
        <v>B</v>
      </c>
      <c r="K27" s="20">
        <f t="shared" si="7"/>
        <v>80</v>
      </c>
      <c r="L27" s="13" t="str">
        <f t="shared" si="8"/>
        <v>B</v>
      </c>
      <c r="M2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7" s="7"/>
      <c r="O27" s="58">
        <v>70</v>
      </c>
      <c r="P27" s="58"/>
      <c r="Q27" s="2">
        <v>80</v>
      </c>
      <c r="R27" s="58">
        <v>70</v>
      </c>
      <c r="S27" s="58"/>
      <c r="T27" s="2">
        <v>80</v>
      </c>
      <c r="U27" s="58"/>
      <c r="V27" s="58"/>
      <c r="W27" s="2"/>
      <c r="X27" s="58"/>
      <c r="Y27" s="58"/>
      <c r="Z27" s="2"/>
      <c r="AA27" s="58"/>
      <c r="AB27" s="58"/>
      <c r="AC27" s="2"/>
      <c r="AD27" s="29">
        <f t="shared" si="10"/>
        <v>75</v>
      </c>
      <c r="AE27" s="58">
        <v>72</v>
      </c>
      <c r="AF27" s="58"/>
      <c r="AG27" s="2">
        <v>80</v>
      </c>
      <c r="AH27" s="58">
        <v>100</v>
      </c>
      <c r="AI27" s="58"/>
      <c r="AJ27" s="2">
        <v>80</v>
      </c>
      <c r="AK27" s="58">
        <v>80</v>
      </c>
      <c r="AL27" s="58"/>
      <c r="AM27" s="2">
        <v>80</v>
      </c>
      <c r="AN27" s="58"/>
      <c r="AO27" s="58"/>
      <c r="AP27" s="2"/>
      <c r="AQ27" s="58"/>
      <c r="AR27" s="58"/>
      <c r="AS27" s="2"/>
      <c r="AT27" s="58">
        <v>64</v>
      </c>
      <c r="AU27" s="31">
        <f t="shared" si="11"/>
        <v>77.818181818181813</v>
      </c>
      <c r="AV27" s="32">
        <f t="shared" si="12"/>
        <v>78</v>
      </c>
      <c r="AW27" s="35"/>
      <c r="AX27" s="58"/>
      <c r="AY27" s="58"/>
      <c r="AZ27" s="2">
        <v>80</v>
      </c>
      <c r="BA27" s="58"/>
      <c r="BB27" s="58"/>
      <c r="BC27" s="2">
        <v>80</v>
      </c>
      <c r="BD27" s="58"/>
      <c r="BE27" s="58"/>
      <c r="BF27" s="2"/>
      <c r="BG27" s="58"/>
      <c r="BH27" s="58"/>
      <c r="BI27" s="2"/>
      <c r="BJ27" s="58"/>
      <c r="BK27" s="58"/>
      <c r="BL27" s="2"/>
      <c r="BM27" s="29">
        <f t="shared" si="13"/>
        <v>80</v>
      </c>
      <c r="BN27" s="29">
        <f t="shared" si="14"/>
        <v>80</v>
      </c>
      <c r="BO27" s="29" t="str">
        <f t="shared" si="15"/>
        <v/>
      </c>
      <c r="BP27" s="29" t="str">
        <f t="shared" si="16"/>
        <v/>
      </c>
      <c r="BQ27" s="29" t="str">
        <f t="shared" si="17"/>
        <v/>
      </c>
      <c r="BR27" s="29">
        <f t="shared" si="18"/>
        <v>80</v>
      </c>
      <c r="BS27" s="58"/>
      <c r="BT27" s="58"/>
      <c r="BU27" s="2">
        <v>80</v>
      </c>
      <c r="BV27" s="58"/>
      <c r="BW27" s="58"/>
      <c r="BX27" s="2">
        <v>80</v>
      </c>
      <c r="BY27" s="58"/>
      <c r="BZ27" s="58"/>
      <c r="CA27" s="2">
        <v>80</v>
      </c>
      <c r="CB27" s="58"/>
      <c r="CC27" s="58"/>
      <c r="CD27" s="2"/>
      <c r="CE27" s="58"/>
      <c r="CF27" s="58"/>
      <c r="CG27" s="2"/>
      <c r="CH27" s="29">
        <f t="shared" si="19"/>
        <v>80</v>
      </c>
      <c r="CI27" s="29">
        <f t="shared" si="20"/>
        <v>80</v>
      </c>
      <c r="CJ27" s="29">
        <f t="shared" si="21"/>
        <v>80</v>
      </c>
      <c r="CK27" s="29" t="str">
        <f t="shared" si="22"/>
        <v/>
      </c>
      <c r="CL27" s="29" t="str">
        <f t="shared" si="23"/>
        <v/>
      </c>
      <c r="CM27" s="31">
        <f t="shared" si="24"/>
        <v>80</v>
      </c>
      <c r="CN27" s="32">
        <f t="shared" si="25"/>
        <v>80</v>
      </c>
      <c r="CO27" s="35"/>
      <c r="CP27" s="58">
        <v>10</v>
      </c>
      <c r="CQ2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7" s="35"/>
      <c r="CS27" s="58">
        <v>10</v>
      </c>
      <c r="CT2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7" s="7"/>
      <c r="CV27" s="47">
        <v>5</v>
      </c>
      <c r="CW27" s="58" t="s">
        <v>254</v>
      </c>
      <c r="CX27" s="7">
        <v>8095</v>
      </c>
      <c r="CY27" s="49">
        <v>0</v>
      </c>
      <c r="CZ27" s="53">
        <v>69</v>
      </c>
      <c r="DA27" s="56"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membuat silsilah keluarga, membuat tulisan analisis bagaimana suatu peristiwa dianggap unik,abadi dan penting, membuat bagan kelebihan dan kekurangn seumber sejarah, membuat penelitian sederhana dengan tema sejarah berdirinya sekolahku, Masih perlu peningkatan keterampilan membuat sinopsisi buku sejarah.</v>
      </c>
    </row>
    <row r="28" spans="1:110" x14ac:dyDescent="0.25">
      <c r="A28" s="8">
        <v>18</v>
      </c>
      <c r="B28" s="8">
        <v>135140</v>
      </c>
      <c r="C28" s="8" t="s">
        <v>154</v>
      </c>
      <c r="D28" s="8">
        <f t="shared" si="0"/>
        <v>77</v>
      </c>
      <c r="E28" s="13" t="str">
        <f t="shared" si="1"/>
        <v>C</v>
      </c>
      <c r="F28" s="17">
        <f t="shared" si="2"/>
        <v>76</v>
      </c>
      <c r="G28" s="13" t="str">
        <f t="shared" si="3"/>
        <v>C</v>
      </c>
      <c r="H2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8" s="8">
        <f t="shared" si="5"/>
        <v>80</v>
      </c>
      <c r="J28" s="13" t="str">
        <f t="shared" si="6"/>
        <v>B</v>
      </c>
      <c r="K28" s="20">
        <f t="shared" si="7"/>
        <v>80</v>
      </c>
      <c r="L28" s="13" t="str">
        <f t="shared" si="8"/>
        <v>B</v>
      </c>
      <c r="M2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8" s="7"/>
      <c r="O28" s="58">
        <v>76</v>
      </c>
      <c r="P28" s="58"/>
      <c r="Q28" s="2">
        <v>80</v>
      </c>
      <c r="R28" s="58">
        <v>70</v>
      </c>
      <c r="S28" s="58"/>
      <c r="T28" s="2">
        <v>80</v>
      </c>
      <c r="U28" s="58"/>
      <c r="V28" s="58"/>
      <c r="W28" s="2"/>
      <c r="X28" s="58"/>
      <c r="Y28" s="58"/>
      <c r="Z28" s="2"/>
      <c r="AA28" s="58"/>
      <c r="AB28" s="58"/>
      <c r="AC28" s="2"/>
      <c r="AD28" s="29">
        <f t="shared" si="10"/>
        <v>77</v>
      </c>
      <c r="AE28" s="58">
        <v>70</v>
      </c>
      <c r="AF28" s="58"/>
      <c r="AG28" s="2">
        <v>80</v>
      </c>
      <c r="AH28" s="58">
        <v>85</v>
      </c>
      <c r="AI28" s="58"/>
      <c r="AJ28" s="2">
        <v>80</v>
      </c>
      <c r="AK28" s="58">
        <v>76</v>
      </c>
      <c r="AL28" s="58"/>
      <c r="AM28" s="2">
        <v>80</v>
      </c>
      <c r="AN28" s="58"/>
      <c r="AO28" s="58"/>
      <c r="AP28" s="2"/>
      <c r="AQ28" s="58"/>
      <c r="AR28" s="58"/>
      <c r="AS28" s="2"/>
      <c r="AT28" s="58">
        <v>64</v>
      </c>
      <c r="AU28" s="31">
        <f t="shared" si="11"/>
        <v>76.454545454545453</v>
      </c>
      <c r="AV28" s="32">
        <f t="shared" si="12"/>
        <v>76</v>
      </c>
      <c r="AW28" s="35"/>
      <c r="AX28" s="58"/>
      <c r="AY28" s="58"/>
      <c r="AZ28" s="2">
        <v>80</v>
      </c>
      <c r="BA28" s="58"/>
      <c r="BB28" s="58"/>
      <c r="BC28" s="2">
        <v>80</v>
      </c>
      <c r="BD28" s="58"/>
      <c r="BE28" s="58"/>
      <c r="BF28" s="2"/>
      <c r="BG28" s="58"/>
      <c r="BH28" s="58"/>
      <c r="BI28" s="2"/>
      <c r="BJ28" s="58"/>
      <c r="BK28" s="58"/>
      <c r="BL28" s="2"/>
      <c r="BM28" s="29">
        <f t="shared" si="13"/>
        <v>80</v>
      </c>
      <c r="BN28" s="29">
        <f t="shared" si="14"/>
        <v>80</v>
      </c>
      <c r="BO28" s="29" t="str">
        <f t="shared" si="15"/>
        <v/>
      </c>
      <c r="BP28" s="29" t="str">
        <f t="shared" si="16"/>
        <v/>
      </c>
      <c r="BQ28" s="29" t="str">
        <f t="shared" si="17"/>
        <v/>
      </c>
      <c r="BR28" s="29">
        <f t="shared" si="18"/>
        <v>80</v>
      </c>
      <c r="BS28" s="58"/>
      <c r="BT28" s="58"/>
      <c r="BU28" s="2">
        <v>80</v>
      </c>
      <c r="BV28" s="58"/>
      <c r="BW28" s="58"/>
      <c r="BX28" s="2">
        <v>80</v>
      </c>
      <c r="BY28" s="58"/>
      <c r="BZ28" s="58"/>
      <c r="CA28" s="2">
        <v>80</v>
      </c>
      <c r="CB28" s="58"/>
      <c r="CC28" s="58"/>
      <c r="CD28" s="2"/>
      <c r="CE28" s="58"/>
      <c r="CF28" s="58"/>
      <c r="CG28" s="2"/>
      <c r="CH28" s="29">
        <f t="shared" si="19"/>
        <v>80</v>
      </c>
      <c r="CI28" s="29">
        <f t="shared" si="20"/>
        <v>80</v>
      </c>
      <c r="CJ28" s="29">
        <f t="shared" si="21"/>
        <v>80</v>
      </c>
      <c r="CK28" s="29" t="str">
        <f t="shared" si="22"/>
        <v/>
      </c>
      <c r="CL28" s="29" t="str">
        <f t="shared" si="23"/>
        <v/>
      </c>
      <c r="CM28" s="31">
        <f t="shared" si="24"/>
        <v>80</v>
      </c>
      <c r="CN28" s="32">
        <f t="shared" si="25"/>
        <v>80</v>
      </c>
      <c r="CO28" s="35"/>
      <c r="CP28" s="58">
        <v>10</v>
      </c>
      <c r="CQ2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8" s="35"/>
      <c r="CS28" s="58">
        <v>10</v>
      </c>
      <c r="CT2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8" s="7"/>
      <c r="CV28" s="47">
        <v>6</v>
      </c>
      <c r="CW28" s="58"/>
      <c r="CX28" s="7">
        <v>8096</v>
      </c>
      <c r="CY28" s="49">
        <v>70</v>
      </c>
      <c r="CZ28" s="54">
        <v>79</v>
      </c>
      <c r="DA28" s="57"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29" spans="1:110" x14ac:dyDescent="0.25">
      <c r="A29" s="8">
        <v>19</v>
      </c>
      <c r="B29" s="8">
        <v>135157</v>
      </c>
      <c r="C29" s="8" t="s">
        <v>155</v>
      </c>
      <c r="D29" s="8">
        <f t="shared" si="0"/>
        <v>80</v>
      </c>
      <c r="E29" s="13" t="str">
        <f t="shared" si="1"/>
        <v>B</v>
      </c>
      <c r="F29" s="17">
        <f t="shared" si="2"/>
        <v>78</v>
      </c>
      <c r="G29" s="13" t="str">
        <f t="shared" si="3"/>
        <v>C</v>
      </c>
      <c r="H2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9" s="8">
        <f t="shared" si="5"/>
        <v>80</v>
      </c>
      <c r="J29" s="13" t="str">
        <f t="shared" si="6"/>
        <v>B</v>
      </c>
      <c r="K29" s="20">
        <f t="shared" si="7"/>
        <v>80</v>
      </c>
      <c r="L29" s="13" t="str">
        <f t="shared" si="8"/>
        <v>B</v>
      </c>
      <c r="M2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9" s="7"/>
      <c r="O29" s="58">
        <v>76</v>
      </c>
      <c r="P29" s="58"/>
      <c r="Q29" s="2">
        <v>80</v>
      </c>
      <c r="R29" s="58">
        <v>84</v>
      </c>
      <c r="S29" s="58"/>
      <c r="T29" s="2">
        <v>80</v>
      </c>
      <c r="U29" s="58"/>
      <c r="V29" s="58"/>
      <c r="W29" s="2"/>
      <c r="X29" s="58"/>
      <c r="Y29" s="58"/>
      <c r="Z29" s="2"/>
      <c r="AA29" s="58"/>
      <c r="AB29" s="58"/>
      <c r="AC29" s="2"/>
      <c r="AD29" s="29">
        <f t="shared" si="10"/>
        <v>80</v>
      </c>
      <c r="AE29" s="58">
        <v>70</v>
      </c>
      <c r="AF29" s="58"/>
      <c r="AG29" s="2">
        <v>80</v>
      </c>
      <c r="AH29" s="58">
        <v>88</v>
      </c>
      <c r="AI29" s="58"/>
      <c r="AJ29" s="2">
        <v>80</v>
      </c>
      <c r="AK29" s="58">
        <v>75</v>
      </c>
      <c r="AL29" s="58"/>
      <c r="AM29" s="2">
        <v>80</v>
      </c>
      <c r="AN29" s="58"/>
      <c r="AO29" s="58"/>
      <c r="AP29" s="2"/>
      <c r="AQ29" s="58"/>
      <c r="AR29" s="58"/>
      <c r="AS29" s="2"/>
      <c r="AT29" s="58">
        <v>61</v>
      </c>
      <c r="AU29" s="31">
        <f t="shared" si="11"/>
        <v>77.63636363636364</v>
      </c>
      <c r="AV29" s="32">
        <f t="shared" si="12"/>
        <v>78</v>
      </c>
      <c r="AW29" s="35"/>
      <c r="AX29" s="58"/>
      <c r="AY29" s="58"/>
      <c r="AZ29" s="2">
        <v>80</v>
      </c>
      <c r="BA29" s="58"/>
      <c r="BB29" s="58"/>
      <c r="BC29" s="2">
        <v>80</v>
      </c>
      <c r="BD29" s="58"/>
      <c r="BE29" s="58"/>
      <c r="BF29" s="2"/>
      <c r="BG29" s="58"/>
      <c r="BH29" s="58"/>
      <c r="BI29" s="2"/>
      <c r="BJ29" s="58"/>
      <c r="BK29" s="58"/>
      <c r="BL29" s="2"/>
      <c r="BM29" s="29">
        <f t="shared" si="13"/>
        <v>80</v>
      </c>
      <c r="BN29" s="29">
        <f t="shared" si="14"/>
        <v>80</v>
      </c>
      <c r="BO29" s="29" t="str">
        <f t="shared" si="15"/>
        <v/>
      </c>
      <c r="BP29" s="29" t="str">
        <f t="shared" si="16"/>
        <v/>
      </c>
      <c r="BQ29" s="29" t="str">
        <f t="shared" si="17"/>
        <v/>
      </c>
      <c r="BR29" s="29">
        <f t="shared" si="18"/>
        <v>80</v>
      </c>
      <c r="BS29" s="58"/>
      <c r="BT29" s="58"/>
      <c r="BU29" s="2">
        <v>80</v>
      </c>
      <c r="BV29" s="58"/>
      <c r="BW29" s="58"/>
      <c r="BX29" s="2">
        <v>80</v>
      </c>
      <c r="BY29" s="58"/>
      <c r="BZ29" s="58"/>
      <c r="CA29" s="2">
        <v>80</v>
      </c>
      <c r="CB29" s="58"/>
      <c r="CC29" s="58"/>
      <c r="CD29" s="2"/>
      <c r="CE29" s="58"/>
      <c r="CF29" s="58"/>
      <c r="CG29" s="2"/>
      <c r="CH29" s="29">
        <f t="shared" si="19"/>
        <v>80</v>
      </c>
      <c r="CI29" s="29">
        <f t="shared" si="20"/>
        <v>80</v>
      </c>
      <c r="CJ29" s="29">
        <f t="shared" si="21"/>
        <v>80</v>
      </c>
      <c r="CK29" s="29" t="str">
        <f t="shared" si="22"/>
        <v/>
      </c>
      <c r="CL29" s="29" t="str">
        <f t="shared" si="23"/>
        <v/>
      </c>
      <c r="CM29" s="31">
        <f t="shared" si="24"/>
        <v>80</v>
      </c>
      <c r="CN29" s="32">
        <f t="shared" si="25"/>
        <v>80</v>
      </c>
      <c r="CO29" s="35"/>
      <c r="CP29" s="58">
        <v>10</v>
      </c>
      <c r="CQ2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9" s="35"/>
      <c r="CS29" s="58">
        <v>10</v>
      </c>
      <c r="CT2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9" s="7"/>
      <c r="CV29" s="47">
        <v>7</v>
      </c>
      <c r="CW29" s="58"/>
      <c r="CX29" s="7">
        <v>8097</v>
      </c>
      <c r="CY29" s="49">
        <v>80</v>
      </c>
      <c r="CZ29" s="54">
        <v>89</v>
      </c>
      <c r="DA29" s="57"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0" spans="1:110" x14ac:dyDescent="0.25">
      <c r="A30" s="8">
        <v>20</v>
      </c>
      <c r="B30" s="8">
        <v>135174</v>
      </c>
      <c r="C30" s="8" t="s">
        <v>156</v>
      </c>
      <c r="D30" s="8">
        <f t="shared" si="0"/>
        <v>75</v>
      </c>
      <c r="E30" s="13" t="str">
        <f t="shared" si="1"/>
        <v>C</v>
      </c>
      <c r="F30" s="17">
        <f t="shared" si="2"/>
        <v>73</v>
      </c>
      <c r="G30" s="13" t="str">
        <f t="shared" si="3"/>
        <v>C</v>
      </c>
      <c r="H3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0" s="8">
        <f t="shared" si="5"/>
        <v>80</v>
      </c>
      <c r="J30" s="13" t="str">
        <f t="shared" si="6"/>
        <v>B</v>
      </c>
      <c r="K30" s="20">
        <f t="shared" si="7"/>
        <v>80</v>
      </c>
      <c r="L30" s="13" t="str">
        <f t="shared" si="8"/>
        <v>B</v>
      </c>
      <c r="M3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0" s="7"/>
      <c r="O30" s="58">
        <v>70</v>
      </c>
      <c r="P30" s="58"/>
      <c r="Q30" s="2">
        <v>80</v>
      </c>
      <c r="R30" s="58">
        <v>70</v>
      </c>
      <c r="S30" s="58"/>
      <c r="T30" s="2">
        <v>80</v>
      </c>
      <c r="U30" s="58"/>
      <c r="V30" s="58"/>
      <c r="W30" s="2"/>
      <c r="X30" s="58"/>
      <c r="Y30" s="58"/>
      <c r="Z30" s="2"/>
      <c r="AA30" s="58"/>
      <c r="AB30" s="58"/>
      <c r="AC30" s="2"/>
      <c r="AD30" s="29">
        <f t="shared" si="10"/>
        <v>75</v>
      </c>
      <c r="AE30" s="58">
        <v>70</v>
      </c>
      <c r="AF30" s="58"/>
      <c r="AG30" s="2">
        <v>80</v>
      </c>
      <c r="AH30" s="58">
        <v>70</v>
      </c>
      <c r="AI30" s="58"/>
      <c r="AJ30" s="2">
        <v>80</v>
      </c>
      <c r="AK30" s="58">
        <v>70</v>
      </c>
      <c r="AL30" s="58"/>
      <c r="AM30" s="2">
        <v>80</v>
      </c>
      <c r="AN30" s="58"/>
      <c r="AO30" s="58"/>
      <c r="AP30" s="2"/>
      <c r="AQ30" s="58"/>
      <c r="AR30" s="58"/>
      <c r="AS30" s="2"/>
      <c r="AT30" s="58">
        <v>50.5</v>
      </c>
      <c r="AU30" s="31">
        <f t="shared" si="11"/>
        <v>72.772727272727266</v>
      </c>
      <c r="AV30" s="32">
        <f t="shared" si="12"/>
        <v>73</v>
      </c>
      <c r="AW30" s="35"/>
      <c r="AX30" s="58"/>
      <c r="AY30" s="58"/>
      <c r="AZ30" s="2">
        <v>80</v>
      </c>
      <c r="BA30" s="58"/>
      <c r="BB30" s="58"/>
      <c r="BC30" s="2">
        <v>80</v>
      </c>
      <c r="BD30" s="58"/>
      <c r="BE30" s="58"/>
      <c r="BF30" s="2"/>
      <c r="BG30" s="58"/>
      <c r="BH30" s="58"/>
      <c r="BI30" s="2"/>
      <c r="BJ30" s="58"/>
      <c r="BK30" s="58"/>
      <c r="BL30" s="2"/>
      <c r="BM30" s="29">
        <f t="shared" si="13"/>
        <v>80</v>
      </c>
      <c r="BN30" s="29">
        <f t="shared" si="14"/>
        <v>80</v>
      </c>
      <c r="BO30" s="29" t="str">
        <f t="shared" si="15"/>
        <v/>
      </c>
      <c r="BP30" s="29" t="str">
        <f t="shared" si="16"/>
        <v/>
      </c>
      <c r="BQ30" s="29" t="str">
        <f t="shared" si="17"/>
        <v/>
      </c>
      <c r="BR30" s="29">
        <f t="shared" si="18"/>
        <v>80</v>
      </c>
      <c r="BS30" s="58"/>
      <c r="BT30" s="58"/>
      <c r="BU30" s="2">
        <v>80</v>
      </c>
      <c r="BV30" s="58"/>
      <c r="BW30" s="58"/>
      <c r="BX30" s="2">
        <v>80</v>
      </c>
      <c r="BY30" s="58"/>
      <c r="BZ30" s="58"/>
      <c r="CA30" s="2">
        <v>80</v>
      </c>
      <c r="CB30" s="58"/>
      <c r="CC30" s="58"/>
      <c r="CD30" s="2"/>
      <c r="CE30" s="58"/>
      <c r="CF30" s="58"/>
      <c r="CG30" s="2"/>
      <c r="CH30" s="29">
        <f t="shared" si="19"/>
        <v>80</v>
      </c>
      <c r="CI30" s="29">
        <f t="shared" si="20"/>
        <v>80</v>
      </c>
      <c r="CJ30" s="29">
        <f t="shared" si="21"/>
        <v>80</v>
      </c>
      <c r="CK30" s="29" t="str">
        <f t="shared" si="22"/>
        <v/>
      </c>
      <c r="CL30" s="29" t="str">
        <f t="shared" si="23"/>
        <v/>
      </c>
      <c r="CM30" s="31">
        <f t="shared" si="24"/>
        <v>80</v>
      </c>
      <c r="CN30" s="32">
        <f t="shared" si="25"/>
        <v>80</v>
      </c>
      <c r="CO30" s="35"/>
      <c r="CP30" s="58">
        <v>10</v>
      </c>
      <c r="CQ3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0" s="35"/>
      <c r="CS30" s="58">
        <v>10</v>
      </c>
      <c r="CT3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0" s="7"/>
      <c r="CV30" s="47">
        <v>8</v>
      </c>
      <c r="CW30" s="58"/>
      <c r="CX30" s="7">
        <v>8098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1" spans="1:110" x14ac:dyDescent="0.25">
      <c r="A31" s="8">
        <v>21</v>
      </c>
      <c r="B31" s="8">
        <v>135191</v>
      </c>
      <c r="C31" s="8" t="s">
        <v>157</v>
      </c>
      <c r="D31" s="8">
        <f t="shared" si="0"/>
        <v>80</v>
      </c>
      <c r="E31" s="13" t="str">
        <f t="shared" si="1"/>
        <v>B</v>
      </c>
      <c r="F31" s="17">
        <f t="shared" si="2"/>
        <v>81</v>
      </c>
      <c r="G31" s="13" t="str">
        <f t="shared" si="3"/>
        <v>B</v>
      </c>
      <c r="H3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1" s="8">
        <f t="shared" si="5"/>
        <v>80</v>
      </c>
      <c r="J31" s="13" t="str">
        <f t="shared" si="6"/>
        <v>B</v>
      </c>
      <c r="K31" s="20">
        <f t="shared" si="7"/>
        <v>80</v>
      </c>
      <c r="L31" s="13" t="str">
        <f t="shared" si="8"/>
        <v>B</v>
      </c>
      <c r="M3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1" s="7"/>
      <c r="O31" s="58">
        <v>83</v>
      </c>
      <c r="P31" s="58"/>
      <c r="Q31" s="2">
        <v>80</v>
      </c>
      <c r="R31" s="58">
        <v>77</v>
      </c>
      <c r="S31" s="58"/>
      <c r="T31" s="2">
        <v>80</v>
      </c>
      <c r="U31" s="58"/>
      <c r="V31" s="58"/>
      <c r="W31" s="2"/>
      <c r="X31" s="58"/>
      <c r="Y31" s="58"/>
      <c r="Z31" s="2"/>
      <c r="AA31" s="58"/>
      <c r="AB31" s="58"/>
      <c r="AC31" s="2"/>
      <c r="AD31" s="29">
        <f t="shared" si="10"/>
        <v>80</v>
      </c>
      <c r="AE31" s="58">
        <v>80</v>
      </c>
      <c r="AF31" s="58"/>
      <c r="AG31" s="2">
        <v>80</v>
      </c>
      <c r="AH31" s="58">
        <v>90</v>
      </c>
      <c r="AI31" s="58"/>
      <c r="AJ31" s="2">
        <v>80</v>
      </c>
      <c r="AK31" s="58">
        <v>90</v>
      </c>
      <c r="AL31" s="58"/>
      <c r="AM31" s="2">
        <v>80</v>
      </c>
      <c r="AN31" s="58"/>
      <c r="AO31" s="58"/>
      <c r="AP31" s="2"/>
      <c r="AQ31" s="58"/>
      <c r="AR31" s="58"/>
      <c r="AS31" s="2"/>
      <c r="AT31" s="58">
        <v>70</v>
      </c>
      <c r="AU31" s="31">
        <f t="shared" si="11"/>
        <v>80.909090909090907</v>
      </c>
      <c r="AV31" s="32">
        <f t="shared" si="12"/>
        <v>81</v>
      </c>
      <c r="AW31" s="35"/>
      <c r="AX31" s="58"/>
      <c r="AY31" s="58"/>
      <c r="AZ31" s="2">
        <v>80</v>
      </c>
      <c r="BA31" s="58"/>
      <c r="BB31" s="58"/>
      <c r="BC31" s="2">
        <v>80</v>
      </c>
      <c r="BD31" s="58"/>
      <c r="BE31" s="58"/>
      <c r="BF31" s="2"/>
      <c r="BG31" s="58"/>
      <c r="BH31" s="58"/>
      <c r="BI31" s="2"/>
      <c r="BJ31" s="58"/>
      <c r="BK31" s="58"/>
      <c r="BL31" s="2"/>
      <c r="BM31" s="29">
        <f t="shared" si="13"/>
        <v>80</v>
      </c>
      <c r="BN31" s="29">
        <f t="shared" si="14"/>
        <v>80</v>
      </c>
      <c r="BO31" s="29" t="str">
        <f t="shared" si="15"/>
        <v/>
      </c>
      <c r="BP31" s="29" t="str">
        <f t="shared" si="16"/>
        <v/>
      </c>
      <c r="BQ31" s="29" t="str">
        <f t="shared" si="17"/>
        <v/>
      </c>
      <c r="BR31" s="29">
        <f t="shared" si="18"/>
        <v>80</v>
      </c>
      <c r="BS31" s="58"/>
      <c r="BT31" s="58"/>
      <c r="BU31" s="2">
        <v>80</v>
      </c>
      <c r="BV31" s="58"/>
      <c r="BW31" s="58"/>
      <c r="BX31" s="2">
        <v>80</v>
      </c>
      <c r="BY31" s="58"/>
      <c r="BZ31" s="58"/>
      <c r="CA31" s="2">
        <v>80</v>
      </c>
      <c r="CB31" s="58"/>
      <c r="CC31" s="58"/>
      <c r="CD31" s="2"/>
      <c r="CE31" s="58"/>
      <c r="CF31" s="58"/>
      <c r="CG31" s="2"/>
      <c r="CH31" s="29">
        <f t="shared" si="19"/>
        <v>80</v>
      </c>
      <c r="CI31" s="29">
        <f t="shared" si="20"/>
        <v>80</v>
      </c>
      <c r="CJ31" s="29">
        <f t="shared" si="21"/>
        <v>80</v>
      </c>
      <c r="CK31" s="29" t="str">
        <f t="shared" si="22"/>
        <v/>
      </c>
      <c r="CL31" s="29" t="str">
        <f t="shared" si="23"/>
        <v/>
      </c>
      <c r="CM31" s="31">
        <f t="shared" si="24"/>
        <v>80</v>
      </c>
      <c r="CN31" s="32">
        <f t="shared" si="25"/>
        <v>80</v>
      </c>
      <c r="CO31" s="35"/>
      <c r="CP31" s="58">
        <v>10</v>
      </c>
      <c r="CQ3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1" s="35"/>
      <c r="CS31" s="58">
        <v>10</v>
      </c>
      <c r="CT3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1" s="7"/>
      <c r="CV31" s="47">
        <v>9</v>
      </c>
      <c r="CW31" s="58"/>
      <c r="CX31" s="7">
        <v>8099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2" spans="1:110" x14ac:dyDescent="0.25">
      <c r="A32" s="8">
        <v>22</v>
      </c>
      <c r="B32" s="8">
        <v>135208</v>
      </c>
      <c r="C32" s="8" t="s">
        <v>158</v>
      </c>
      <c r="D32" s="8">
        <f t="shared" si="0"/>
        <v>75</v>
      </c>
      <c r="E32" s="13" t="str">
        <f t="shared" si="1"/>
        <v>C</v>
      </c>
      <c r="F32" s="17">
        <f t="shared" si="2"/>
        <v>74</v>
      </c>
      <c r="G32" s="13" t="str">
        <f t="shared" si="3"/>
        <v>C</v>
      </c>
      <c r="H3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2" s="8">
        <f t="shared" si="5"/>
        <v>80</v>
      </c>
      <c r="J32" s="13" t="str">
        <f t="shared" si="6"/>
        <v>B</v>
      </c>
      <c r="K32" s="20">
        <f t="shared" si="7"/>
        <v>80</v>
      </c>
      <c r="L32" s="13" t="str">
        <f t="shared" si="8"/>
        <v>B</v>
      </c>
      <c r="M3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2" s="7"/>
      <c r="O32" s="58">
        <v>70</v>
      </c>
      <c r="P32" s="58"/>
      <c r="Q32" s="2">
        <v>80</v>
      </c>
      <c r="R32" s="58">
        <v>70</v>
      </c>
      <c r="S32" s="58"/>
      <c r="T32" s="2">
        <v>80</v>
      </c>
      <c r="U32" s="58"/>
      <c r="V32" s="58"/>
      <c r="W32" s="2"/>
      <c r="X32" s="58"/>
      <c r="Y32" s="58"/>
      <c r="Z32" s="2"/>
      <c r="AA32" s="58"/>
      <c r="AB32" s="58"/>
      <c r="AC32" s="2"/>
      <c r="AD32" s="29">
        <f t="shared" si="10"/>
        <v>75</v>
      </c>
      <c r="AE32" s="58">
        <v>80</v>
      </c>
      <c r="AF32" s="58"/>
      <c r="AG32" s="2">
        <v>80</v>
      </c>
      <c r="AH32" s="58">
        <v>80</v>
      </c>
      <c r="AI32" s="58"/>
      <c r="AJ32" s="2">
        <v>80</v>
      </c>
      <c r="AK32" s="58">
        <v>70</v>
      </c>
      <c r="AL32" s="58"/>
      <c r="AM32" s="2">
        <v>80</v>
      </c>
      <c r="AN32" s="58"/>
      <c r="AO32" s="58"/>
      <c r="AP32" s="2"/>
      <c r="AQ32" s="58"/>
      <c r="AR32" s="58"/>
      <c r="AS32" s="2"/>
      <c r="AT32" s="58">
        <v>47.5</v>
      </c>
      <c r="AU32" s="31">
        <f t="shared" si="11"/>
        <v>74.318181818181813</v>
      </c>
      <c r="AV32" s="32">
        <f t="shared" si="12"/>
        <v>74</v>
      </c>
      <c r="AW32" s="35"/>
      <c r="AX32" s="58"/>
      <c r="AY32" s="58"/>
      <c r="AZ32" s="2">
        <v>80</v>
      </c>
      <c r="BA32" s="58"/>
      <c r="BB32" s="58"/>
      <c r="BC32" s="2">
        <v>80</v>
      </c>
      <c r="BD32" s="58"/>
      <c r="BE32" s="58"/>
      <c r="BF32" s="2"/>
      <c r="BG32" s="58"/>
      <c r="BH32" s="58"/>
      <c r="BI32" s="2"/>
      <c r="BJ32" s="58"/>
      <c r="BK32" s="58"/>
      <c r="BL32" s="2"/>
      <c r="BM32" s="29">
        <f t="shared" si="13"/>
        <v>80</v>
      </c>
      <c r="BN32" s="29">
        <f t="shared" si="14"/>
        <v>80</v>
      </c>
      <c r="BO32" s="29" t="str">
        <f t="shared" si="15"/>
        <v/>
      </c>
      <c r="BP32" s="29" t="str">
        <f t="shared" si="16"/>
        <v/>
      </c>
      <c r="BQ32" s="29" t="str">
        <f t="shared" si="17"/>
        <v/>
      </c>
      <c r="BR32" s="29">
        <f t="shared" si="18"/>
        <v>80</v>
      </c>
      <c r="BS32" s="58"/>
      <c r="BT32" s="58"/>
      <c r="BU32" s="2">
        <v>80</v>
      </c>
      <c r="BV32" s="58"/>
      <c r="BW32" s="58"/>
      <c r="BX32" s="2">
        <v>80</v>
      </c>
      <c r="BY32" s="58"/>
      <c r="BZ32" s="58"/>
      <c r="CA32" s="2">
        <v>80</v>
      </c>
      <c r="CB32" s="58"/>
      <c r="CC32" s="58"/>
      <c r="CD32" s="2"/>
      <c r="CE32" s="58"/>
      <c r="CF32" s="58"/>
      <c r="CG32" s="2"/>
      <c r="CH32" s="29">
        <f t="shared" si="19"/>
        <v>80</v>
      </c>
      <c r="CI32" s="29">
        <f t="shared" si="20"/>
        <v>80</v>
      </c>
      <c r="CJ32" s="29">
        <f t="shared" si="21"/>
        <v>80</v>
      </c>
      <c r="CK32" s="29" t="str">
        <f t="shared" si="22"/>
        <v/>
      </c>
      <c r="CL32" s="29" t="str">
        <f t="shared" si="23"/>
        <v/>
      </c>
      <c r="CM32" s="31">
        <f t="shared" si="24"/>
        <v>80</v>
      </c>
      <c r="CN32" s="32">
        <f t="shared" si="25"/>
        <v>80</v>
      </c>
      <c r="CO32" s="35"/>
      <c r="CP32" s="58">
        <v>10</v>
      </c>
      <c r="CQ3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2" s="35"/>
      <c r="CS32" s="58">
        <v>10</v>
      </c>
      <c r="CT3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2" s="7"/>
      <c r="CV32" s="47">
        <v>10</v>
      </c>
      <c r="CW32" s="58"/>
      <c r="CX32" s="7">
        <v>8100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3" spans="1:110" x14ac:dyDescent="0.25">
      <c r="A33" s="8">
        <v>23</v>
      </c>
      <c r="B33" s="8">
        <v>135225</v>
      </c>
      <c r="C33" s="8" t="s">
        <v>159</v>
      </c>
      <c r="D33" s="8">
        <f t="shared" si="0"/>
        <v>76</v>
      </c>
      <c r="E33" s="13" t="str">
        <f t="shared" si="1"/>
        <v>C</v>
      </c>
      <c r="F33" s="17">
        <f t="shared" si="2"/>
        <v>75</v>
      </c>
      <c r="G33" s="13" t="str">
        <f t="shared" si="3"/>
        <v>C</v>
      </c>
      <c r="H3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3" s="8">
        <f t="shared" si="5"/>
        <v>80</v>
      </c>
      <c r="J33" s="13" t="str">
        <f t="shared" si="6"/>
        <v>B</v>
      </c>
      <c r="K33" s="20">
        <f t="shared" si="7"/>
        <v>80</v>
      </c>
      <c r="L33" s="13" t="str">
        <f t="shared" si="8"/>
        <v>B</v>
      </c>
      <c r="M3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3" s="7"/>
      <c r="O33" s="58">
        <v>70</v>
      </c>
      <c r="P33" s="58"/>
      <c r="Q33" s="2">
        <v>80</v>
      </c>
      <c r="R33" s="58">
        <v>74</v>
      </c>
      <c r="S33" s="58"/>
      <c r="T33" s="2">
        <v>80</v>
      </c>
      <c r="U33" s="58"/>
      <c r="V33" s="58"/>
      <c r="W33" s="2"/>
      <c r="X33" s="58"/>
      <c r="Y33" s="58"/>
      <c r="Z33" s="2"/>
      <c r="AA33" s="58"/>
      <c r="AB33" s="58"/>
      <c r="AC33" s="2"/>
      <c r="AD33" s="29">
        <f t="shared" si="10"/>
        <v>76</v>
      </c>
      <c r="AE33" s="58">
        <v>80</v>
      </c>
      <c r="AF33" s="58"/>
      <c r="AG33" s="2">
        <v>80</v>
      </c>
      <c r="AH33" s="58">
        <v>70</v>
      </c>
      <c r="AI33" s="58"/>
      <c r="AJ33" s="2">
        <v>80</v>
      </c>
      <c r="AK33" s="58">
        <v>70</v>
      </c>
      <c r="AL33" s="58"/>
      <c r="AM33" s="2">
        <v>80</v>
      </c>
      <c r="AN33" s="58"/>
      <c r="AO33" s="58"/>
      <c r="AP33" s="2"/>
      <c r="AQ33" s="58"/>
      <c r="AR33" s="58"/>
      <c r="AS33" s="2"/>
      <c r="AT33" s="58">
        <v>65.5</v>
      </c>
      <c r="AU33" s="31">
        <f t="shared" si="11"/>
        <v>75.409090909090907</v>
      </c>
      <c r="AV33" s="32">
        <f t="shared" si="12"/>
        <v>75</v>
      </c>
      <c r="AW33" s="35"/>
      <c r="AX33" s="58"/>
      <c r="AY33" s="58"/>
      <c r="AZ33" s="2">
        <v>80</v>
      </c>
      <c r="BA33" s="58"/>
      <c r="BB33" s="58"/>
      <c r="BC33" s="2">
        <v>80</v>
      </c>
      <c r="BD33" s="58"/>
      <c r="BE33" s="58"/>
      <c r="BF33" s="2"/>
      <c r="BG33" s="58"/>
      <c r="BH33" s="58"/>
      <c r="BI33" s="2"/>
      <c r="BJ33" s="58"/>
      <c r="BK33" s="58"/>
      <c r="BL33" s="2"/>
      <c r="BM33" s="29">
        <f t="shared" si="13"/>
        <v>80</v>
      </c>
      <c r="BN33" s="29">
        <f t="shared" si="14"/>
        <v>80</v>
      </c>
      <c r="BO33" s="29" t="str">
        <f t="shared" si="15"/>
        <v/>
      </c>
      <c r="BP33" s="29" t="str">
        <f t="shared" si="16"/>
        <v/>
      </c>
      <c r="BQ33" s="29" t="str">
        <f t="shared" si="17"/>
        <v/>
      </c>
      <c r="BR33" s="29">
        <f t="shared" si="18"/>
        <v>80</v>
      </c>
      <c r="BS33" s="58"/>
      <c r="BT33" s="58"/>
      <c r="BU33" s="2">
        <v>80</v>
      </c>
      <c r="BV33" s="58"/>
      <c r="BW33" s="58"/>
      <c r="BX33" s="2">
        <v>80</v>
      </c>
      <c r="BY33" s="58"/>
      <c r="BZ33" s="58"/>
      <c r="CA33" s="2">
        <v>80</v>
      </c>
      <c r="CB33" s="58"/>
      <c r="CC33" s="58"/>
      <c r="CD33" s="2"/>
      <c r="CE33" s="58"/>
      <c r="CF33" s="58"/>
      <c r="CG33" s="2"/>
      <c r="CH33" s="29">
        <f t="shared" si="19"/>
        <v>80</v>
      </c>
      <c r="CI33" s="29">
        <f t="shared" si="20"/>
        <v>80</v>
      </c>
      <c r="CJ33" s="29">
        <f t="shared" si="21"/>
        <v>80</v>
      </c>
      <c r="CK33" s="29" t="str">
        <f t="shared" si="22"/>
        <v/>
      </c>
      <c r="CL33" s="29" t="str">
        <f t="shared" si="23"/>
        <v/>
      </c>
      <c r="CM33" s="31">
        <f t="shared" si="24"/>
        <v>80</v>
      </c>
      <c r="CN33" s="32">
        <f t="shared" si="25"/>
        <v>80</v>
      </c>
      <c r="CO33" s="35"/>
      <c r="CP33" s="58">
        <v>10</v>
      </c>
      <c r="CQ3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3" s="35"/>
      <c r="CS33" s="58">
        <v>10</v>
      </c>
      <c r="CT3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4" spans="1:110" x14ac:dyDescent="0.25">
      <c r="A34" s="8">
        <v>24</v>
      </c>
      <c r="B34" s="8">
        <v>135242</v>
      </c>
      <c r="C34" s="8" t="s">
        <v>160</v>
      </c>
      <c r="D34" s="8">
        <f t="shared" si="0"/>
        <v>75</v>
      </c>
      <c r="E34" s="13" t="str">
        <f t="shared" si="1"/>
        <v>C</v>
      </c>
      <c r="F34" s="17">
        <f t="shared" si="2"/>
        <v>78</v>
      </c>
      <c r="G34" s="13" t="str">
        <f t="shared" si="3"/>
        <v>C</v>
      </c>
      <c r="H3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4" s="8">
        <f t="shared" si="5"/>
        <v>80</v>
      </c>
      <c r="J34" s="13" t="str">
        <f t="shared" si="6"/>
        <v>B</v>
      </c>
      <c r="K34" s="20">
        <f t="shared" si="7"/>
        <v>80</v>
      </c>
      <c r="L34" s="13" t="str">
        <f t="shared" si="8"/>
        <v>B</v>
      </c>
      <c r="M3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4" s="7"/>
      <c r="O34" s="58">
        <v>70</v>
      </c>
      <c r="P34" s="58"/>
      <c r="Q34" s="2">
        <v>80</v>
      </c>
      <c r="R34" s="58">
        <v>70</v>
      </c>
      <c r="S34" s="58"/>
      <c r="T34" s="2">
        <v>80</v>
      </c>
      <c r="U34" s="58"/>
      <c r="V34" s="58"/>
      <c r="W34" s="2"/>
      <c r="X34" s="58"/>
      <c r="Y34" s="58"/>
      <c r="Z34" s="2"/>
      <c r="AA34" s="58"/>
      <c r="AB34" s="58"/>
      <c r="AC34" s="2"/>
      <c r="AD34" s="29">
        <f t="shared" si="10"/>
        <v>75</v>
      </c>
      <c r="AE34" s="58">
        <v>85</v>
      </c>
      <c r="AF34" s="58"/>
      <c r="AG34" s="2">
        <v>80</v>
      </c>
      <c r="AH34" s="58">
        <v>100</v>
      </c>
      <c r="AI34" s="58"/>
      <c r="AJ34" s="2">
        <v>80</v>
      </c>
      <c r="AK34" s="58">
        <v>73</v>
      </c>
      <c r="AL34" s="58"/>
      <c r="AM34" s="2">
        <v>80</v>
      </c>
      <c r="AN34" s="58"/>
      <c r="AO34" s="58"/>
      <c r="AP34" s="2"/>
      <c r="AQ34" s="58"/>
      <c r="AR34" s="58"/>
      <c r="AS34" s="2"/>
      <c r="AT34" s="58">
        <v>59.5</v>
      </c>
      <c r="AU34" s="31">
        <f t="shared" si="11"/>
        <v>77.954545454545453</v>
      </c>
      <c r="AV34" s="32">
        <f t="shared" si="12"/>
        <v>78</v>
      </c>
      <c r="AW34" s="35"/>
      <c r="AX34" s="58"/>
      <c r="AY34" s="58"/>
      <c r="AZ34" s="2">
        <v>80</v>
      </c>
      <c r="BA34" s="58"/>
      <c r="BB34" s="58"/>
      <c r="BC34" s="2">
        <v>80</v>
      </c>
      <c r="BD34" s="58"/>
      <c r="BE34" s="58"/>
      <c r="BF34" s="2"/>
      <c r="BG34" s="58"/>
      <c r="BH34" s="58"/>
      <c r="BI34" s="2"/>
      <c r="BJ34" s="58"/>
      <c r="BK34" s="58"/>
      <c r="BL34" s="2"/>
      <c r="BM34" s="29">
        <f t="shared" si="13"/>
        <v>80</v>
      </c>
      <c r="BN34" s="29">
        <f t="shared" si="14"/>
        <v>80</v>
      </c>
      <c r="BO34" s="29" t="str">
        <f t="shared" si="15"/>
        <v/>
      </c>
      <c r="BP34" s="29" t="str">
        <f t="shared" si="16"/>
        <v/>
      </c>
      <c r="BQ34" s="29" t="str">
        <f t="shared" si="17"/>
        <v/>
      </c>
      <c r="BR34" s="29">
        <f t="shared" si="18"/>
        <v>80</v>
      </c>
      <c r="BS34" s="58"/>
      <c r="BT34" s="58"/>
      <c r="BU34" s="2">
        <v>80</v>
      </c>
      <c r="BV34" s="58"/>
      <c r="BW34" s="58"/>
      <c r="BX34" s="2">
        <v>80</v>
      </c>
      <c r="BY34" s="58"/>
      <c r="BZ34" s="58"/>
      <c r="CA34" s="2">
        <v>80</v>
      </c>
      <c r="CB34" s="58"/>
      <c r="CC34" s="58"/>
      <c r="CD34" s="2"/>
      <c r="CE34" s="58"/>
      <c r="CF34" s="58"/>
      <c r="CG34" s="2"/>
      <c r="CH34" s="29">
        <f t="shared" si="19"/>
        <v>80</v>
      </c>
      <c r="CI34" s="29">
        <f t="shared" si="20"/>
        <v>80</v>
      </c>
      <c r="CJ34" s="29">
        <f t="shared" si="21"/>
        <v>80</v>
      </c>
      <c r="CK34" s="29" t="str">
        <f t="shared" si="22"/>
        <v/>
      </c>
      <c r="CL34" s="29" t="str">
        <f t="shared" si="23"/>
        <v/>
      </c>
      <c r="CM34" s="31">
        <f t="shared" si="24"/>
        <v>80</v>
      </c>
      <c r="CN34" s="32">
        <f t="shared" si="25"/>
        <v>80</v>
      </c>
      <c r="CO34" s="35"/>
      <c r="CP34" s="58">
        <v>10</v>
      </c>
      <c r="CQ3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4" s="35"/>
      <c r="CS34" s="58">
        <v>10</v>
      </c>
      <c r="CT3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4" s="7"/>
      <c r="CV34" s="7"/>
      <c r="CW34" s="59"/>
      <c r="CX34" s="7"/>
      <c r="CY34" s="7"/>
      <c r="CZ34" s="7"/>
      <c r="DA34" s="7"/>
    </row>
    <row r="35" spans="1:110" x14ac:dyDescent="0.25">
      <c r="A35" s="8">
        <v>25</v>
      </c>
      <c r="B35" s="8">
        <v>135259</v>
      </c>
      <c r="C35" s="8" t="s">
        <v>161</v>
      </c>
      <c r="D35" s="8">
        <f t="shared" si="0"/>
        <v>75</v>
      </c>
      <c r="E35" s="13" t="str">
        <f t="shared" si="1"/>
        <v>C</v>
      </c>
      <c r="F35" s="17">
        <f t="shared" si="2"/>
        <v>75</v>
      </c>
      <c r="G35" s="13" t="str">
        <f t="shared" si="3"/>
        <v>C</v>
      </c>
      <c r="H3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5" s="8">
        <f t="shared" si="5"/>
        <v>80</v>
      </c>
      <c r="J35" s="13" t="str">
        <f t="shared" si="6"/>
        <v>B</v>
      </c>
      <c r="K35" s="20">
        <f t="shared" si="7"/>
        <v>80</v>
      </c>
      <c r="L35" s="13" t="str">
        <f t="shared" si="8"/>
        <v>B</v>
      </c>
      <c r="M3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5" s="7"/>
      <c r="O35" s="58">
        <v>70</v>
      </c>
      <c r="P35" s="58"/>
      <c r="Q35" s="2">
        <v>80</v>
      </c>
      <c r="R35" s="58">
        <v>70</v>
      </c>
      <c r="S35" s="58"/>
      <c r="T35" s="2">
        <v>80</v>
      </c>
      <c r="U35" s="58"/>
      <c r="V35" s="58"/>
      <c r="W35" s="2"/>
      <c r="X35" s="58"/>
      <c r="Y35" s="58"/>
      <c r="Z35" s="2"/>
      <c r="AA35" s="58"/>
      <c r="AB35" s="58"/>
      <c r="AC35" s="2"/>
      <c r="AD35" s="29">
        <f t="shared" si="10"/>
        <v>75</v>
      </c>
      <c r="AE35" s="58">
        <v>80</v>
      </c>
      <c r="AF35" s="58"/>
      <c r="AG35" s="2">
        <v>80</v>
      </c>
      <c r="AH35" s="58">
        <v>72</v>
      </c>
      <c r="AI35" s="58"/>
      <c r="AJ35" s="2">
        <v>80</v>
      </c>
      <c r="AK35" s="58">
        <v>70</v>
      </c>
      <c r="AL35" s="58"/>
      <c r="AM35" s="2">
        <v>80</v>
      </c>
      <c r="AN35" s="58"/>
      <c r="AO35" s="58"/>
      <c r="AP35" s="2"/>
      <c r="AQ35" s="58"/>
      <c r="AR35" s="58"/>
      <c r="AS35" s="2"/>
      <c r="AT35" s="58">
        <v>61</v>
      </c>
      <c r="AU35" s="31">
        <f t="shared" si="11"/>
        <v>74.818181818181813</v>
      </c>
      <c r="AV35" s="32">
        <f t="shared" si="12"/>
        <v>75</v>
      </c>
      <c r="AW35" s="35"/>
      <c r="AX35" s="58"/>
      <c r="AY35" s="58"/>
      <c r="AZ35" s="2">
        <v>80</v>
      </c>
      <c r="BA35" s="58"/>
      <c r="BB35" s="58"/>
      <c r="BC35" s="2">
        <v>80</v>
      </c>
      <c r="BD35" s="58"/>
      <c r="BE35" s="58"/>
      <c r="BF35" s="2"/>
      <c r="BG35" s="58"/>
      <c r="BH35" s="58"/>
      <c r="BI35" s="2"/>
      <c r="BJ35" s="58"/>
      <c r="BK35" s="58"/>
      <c r="BL35" s="2"/>
      <c r="BM35" s="29">
        <f t="shared" si="13"/>
        <v>80</v>
      </c>
      <c r="BN35" s="29">
        <f t="shared" si="14"/>
        <v>80</v>
      </c>
      <c r="BO35" s="29" t="str">
        <f t="shared" si="15"/>
        <v/>
      </c>
      <c r="BP35" s="29" t="str">
        <f t="shared" si="16"/>
        <v/>
      </c>
      <c r="BQ35" s="29" t="str">
        <f t="shared" si="17"/>
        <v/>
      </c>
      <c r="BR35" s="29">
        <f t="shared" si="18"/>
        <v>80</v>
      </c>
      <c r="BS35" s="58"/>
      <c r="BT35" s="58"/>
      <c r="BU35" s="2">
        <v>80</v>
      </c>
      <c r="BV35" s="58"/>
      <c r="BW35" s="58"/>
      <c r="BX35" s="2">
        <v>80</v>
      </c>
      <c r="BY35" s="58"/>
      <c r="BZ35" s="58"/>
      <c r="CA35" s="2">
        <v>80</v>
      </c>
      <c r="CB35" s="58"/>
      <c r="CC35" s="58"/>
      <c r="CD35" s="2"/>
      <c r="CE35" s="58"/>
      <c r="CF35" s="58"/>
      <c r="CG35" s="2"/>
      <c r="CH35" s="29">
        <f t="shared" si="19"/>
        <v>80</v>
      </c>
      <c r="CI35" s="29">
        <f t="shared" si="20"/>
        <v>80</v>
      </c>
      <c r="CJ35" s="29">
        <f t="shared" si="21"/>
        <v>80</v>
      </c>
      <c r="CK35" s="29" t="str">
        <f t="shared" si="22"/>
        <v/>
      </c>
      <c r="CL35" s="29" t="str">
        <f t="shared" si="23"/>
        <v/>
      </c>
      <c r="CM35" s="31">
        <f t="shared" si="24"/>
        <v>80</v>
      </c>
      <c r="CN35" s="32">
        <f t="shared" si="25"/>
        <v>80</v>
      </c>
      <c r="CO35" s="35"/>
      <c r="CP35" s="58">
        <v>10</v>
      </c>
      <c r="CQ3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5" s="35"/>
      <c r="CS35" s="58">
        <v>10</v>
      </c>
      <c r="CT3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5" s="7"/>
      <c r="CV35" s="7"/>
      <c r="CW35" s="59"/>
      <c r="CX35" s="7"/>
      <c r="CY35" s="7"/>
      <c r="CZ35" s="7"/>
      <c r="DA35" s="7"/>
    </row>
    <row r="36" spans="1:110" x14ac:dyDescent="0.25">
      <c r="A36" s="8">
        <v>26</v>
      </c>
      <c r="B36" s="8">
        <v>135276</v>
      </c>
      <c r="C36" s="8" t="s">
        <v>162</v>
      </c>
      <c r="D36" s="8">
        <f t="shared" si="0"/>
        <v>76</v>
      </c>
      <c r="E36" s="13" t="str">
        <f t="shared" si="1"/>
        <v>C</v>
      </c>
      <c r="F36" s="17">
        <f t="shared" si="2"/>
        <v>74</v>
      </c>
      <c r="G36" s="13" t="str">
        <f t="shared" si="3"/>
        <v>C</v>
      </c>
      <c r="H3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6" s="8">
        <f t="shared" si="5"/>
        <v>80</v>
      </c>
      <c r="J36" s="13" t="str">
        <f t="shared" si="6"/>
        <v>B</v>
      </c>
      <c r="K36" s="20">
        <f t="shared" si="7"/>
        <v>80</v>
      </c>
      <c r="L36" s="13" t="str">
        <f t="shared" si="8"/>
        <v>B</v>
      </c>
      <c r="M3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6" s="7"/>
      <c r="O36" s="58">
        <v>70</v>
      </c>
      <c r="P36" s="58"/>
      <c r="Q36" s="2">
        <v>80</v>
      </c>
      <c r="R36" s="58">
        <v>72</v>
      </c>
      <c r="S36" s="58"/>
      <c r="T36" s="2">
        <v>80</v>
      </c>
      <c r="U36" s="58"/>
      <c r="V36" s="58"/>
      <c r="W36" s="2"/>
      <c r="X36" s="58"/>
      <c r="Y36" s="58"/>
      <c r="Z36" s="2"/>
      <c r="AA36" s="58"/>
      <c r="AB36" s="58"/>
      <c r="AC36" s="2"/>
      <c r="AD36" s="29">
        <f t="shared" si="10"/>
        <v>76</v>
      </c>
      <c r="AE36" s="58">
        <v>70</v>
      </c>
      <c r="AF36" s="58"/>
      <c r="AG36" s="2">
        <v>80</v>
      </c>
      <c r="AH36" s="58">
        <v>70</v>
      </c>
      <c r="AI36" s="58"/>
      <c r="AJ36" s="2">
        <v>80</v>
      </c>
      <c r="AK36" s="58">
        <v>70</v>
      </c>
      <c r="AL36" s="58"/>
      <c r="AM36" s="2">
        <v>80</v>
      </c>
      <c r="AN36" s="58"/>
      <c r="AO36" s="58"/>
      <c r="AP36" s="2"/>
      <c r="AQ36" s="58"/>
      <c r="AR36" s="58"/>
      <c r="AS36" s="2"/>
      <c r="AT36" s="58">
        <v>62.5</v>
      </c>
      <c r="AU36" s="31">
        <f t="shared" si="11"/>
        <v>74.045454545454547</v>
      </c>
      <c r="AV36" s="32">
        <f t="shared" si="12"/>
        <v>74</v>
      </c>
      <c r="AW36" s="35"/>
      <c r="AX36" s="58"/>
      <c r="AY36" s="58"/>
      <c r="AZ36" s="2">
        <v>80</v>
      </c>
      <c r="BA36" s="58"/>
      <c r="BB36" s="58"/>
      <c r="BC36" s="2">
        <v>80</v>
      </c>
      <c r="BD36" s="58"/>
      <c r="BE36" s="58"/>
      <c r="BF36" s="2"/>
      <c r="BG36" s="58"/>
      <c r="BH36" s="58"/>
      <c r="BI36" s="2"/>
      <c r="BJ36" s="58"/>
      <c r="BK36" s="58"/>
      <c r="BL36" s="2"/>
      <c r="BM36" s="29">
        <f t="shared" si="13"/>
        <v>80</v>
      </c>
      <c r="BN36" s="29">
        <f t="shared" si="14"/>
        <v>80</v>
      </c>
      <c r="BO36" s="29" t="str">
        <f t="shared" si="15"/>
        <v/>
      </c>
      <c r="BP36" s="29" t="str">
        <f t="shared" si="16"/>
        <v/>
      </c>
      <c r="BQ36" s="29" t="str">
        <f t="shared" si="17"/>
        <v/>
      </c>
      <c r="BR36" s="29">
        <f t="shared" si="18"/>
        <v>80</v>
      </c>
      <c r="BS36" s="58"/>
      <c r="BT36" s="58"/>
      <c r="BU36" s="2">
        <v>80</v>
      </c>
      <c r="BV36" s="58"/>
      <c r="BW36" s="58"/>
      <c r="BX36" s="2">
        <v>80</v>
      </c>
      <c r="BY36" s="58"/>
      <c r="BZ36" s="58"/>
      <c r="CA36" s="2">
        <v>80</v>
      </c>
      <c r="CB36" s="58"/>
      <c r="CC36" s="58"/>
      <c r="CD36" s="2"/>
      <c r="CE36" s="58"/>
      <c r="CF36" s="58"/>
      <c r="CG36" s="2"/>
      <c r="CH36" s="29">
        <f t="shared" si="19"/>
        <v>80</v>
      </c>
      <c r="CI36" s="29">
        <f t="shared" si="20"/>
        <v>80</v>
      </c>
      <c r="CJ36" s="29">
        <f t="shared" si="21"/>
        <v>80</v>
      </c>
      <c r="CK36" s="29" t="str">
        <f t="shared" si="22"/>
        <v/>
      </c>
      <c r="CL36" s="29" t="str">
        <f t="shared" si="23"/>
        <v/>
      </c>
      <c r="CM36" s="31">
        <f t="shared" si="24"/>
        <v>80</v>
      </c>
      <c r="CN36" s="32">
        <f t="shared" si="25"/>
        <v>80</v>
      </c>
      <c r="CO36" s="35"/>
      <c r="CP36" s="58">
        <v>10</v>
      </c>
      <c r="CQ3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6" s="35"/>
      <c r="CS36" s="58">
        <v>10</v>
      </c>
      <c r="CT3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6" s="7"/>
      <c r="CV36" s="7"/>
      <c r="CW36" s="59"/>
      <c r="CX36" s="7"/>
      <c r="CY36" s="7"/>
      <c r="CZ36" s="7"/>
      <c r="DA36" s="7"/>
    </row>
    <row r="37" spans="1:110" x14ac:dyDescent="0.25">
      <c r="A37" s="8">
        <v>27</v>
      </c>
      <c r="B37" s="8">
        <v>135293</v>
      </c>
      <c r="C37" s="8" t="s">
        <v>163</v>
      </c>
      <c r="D37" s="8">
        <f t="shared" si="0"/>
        <v>79</v>
      </c>
      <c r="E37" s="13" t="str">
        <f t="shared" si="1"/>
        <v>C</v>
      </c>
      <c r="F37" s="17">
        <f t="shared" si="2"/>
        <v>75</v>
      </c>
      <c r="G37" s="13" t="str">
        <f t="shared" si="3"/>
        <v>C</v>
      </c>
      <c r="H3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7" s="8">
        <f t="shared" si="5"/>
        <v>80</v>
      </c>
      <c r="J37" s="13" t="str">
        <f t="shared" si="6"/>
        <v>B</v>
      </c>
      <c r="K37" s="20">
        <f t="shared" si="7"/>
        <v>80</v>
      </c>
      <c r="L37" s="13" t="str">
        <f t="shared" si="8"/>
        <v>B</v>
      </c>
      <c r="M3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7" s="7"/>
      <c r="O37" s="58">
        <v>70</v>
      </c>
      <c r="P37" s="58"/>
      <c r="Q37" s="2">
        <v>80</v>
      </c>
      <c r="R37" s="58">
        <v>87</v>
      </c>
      <c r="S37" s="58"/>
      <c r="T37" s="2">
        <v>80</v>
      </c>
      <c r="U37" s="58"/>
      <c r="V37" s="58"/>
      <c r="W37" s="2"/>
      <c r="X37" s="58"/>
      <c r="Y37" s="58"/>
      <c r="Z37" s="2"/>
      <c r="AA37" s="58"/>
      <c r="AB37" s="58"/>
      <c r="AC37" s="2"/>
      <c r="AD37" s="29">
        <f t="shared" si="10"/>
        <v>79</v>
      </c>
      <c r="AE37" s="58">
        <v>70</v>
      </c>
      <c r="AF37" s="58"/>
      <c r="AG37" s="2">
        <v>80</v>
      </c>
      <c r="AH37" s="58">
        <v>70</v>
      </c>
      <c r="AI37" s="58"/>
      <c r="AJ37" s="2">
        <v>80</v>
      </c>
      <c r="AK37" s="58">
        <v>70</v>
      </c>
      <c r="AL37" s="58"/>
      <c r="AM37" s="2">
        <v>80</v>
      </c>
      <c r="AN37" s="58"/>
      <c r="AO37" s="58"/>
      <c r="AP37" s="2"/>
      <c r="AQ37" s="58"/>
      <c r="AR37" s="58"/>
      <c r="AS37" s="2"/>
      <c r="AT37" s="58">
        <v>59.5</v>
      </c>
      <c r="AU37" s="31">
        <f t="shared" si="11"/>
        <v>75.13636363636364</v>
      </c>
      <c r="AV37" s="32">
        <f t="shared" si="12"/>
        <v>75</v>
      </c>
      <c r="AW37" s="35"/>
      <c r="AX37" s="58"/>
      <c r="AY37" s="58"/>
      <c r="AZ37" s="2">
        <v>80</v>
      </c>
      <c r="BA37" s="58"/>
      <c r="BB37" s="58"/>
      <c r="BC37" s="2">
        <v>80</v>
      </c>
      <c r="BD37" s="58"/>
      <c r="BE37" s="58"/>
      <c r="BF37" s="2"/>
      <c r="BG37" s="58"/>
      <c r="BH37" s="58"/>
      <c r="BI37" s="2"/>
      <c r="BJ37" s="58"/>
      <c r="BK37" s="58"/>
      <c r="BL37" s="2"/>
      <c r="BM37" s="29">
        <f t="shared" si="13"/>
        <v>80</v>
      </c>
      <c r="BN37" s="29">
        <f t="shared" si="14"/>
        <v>80</v>
      </c>
      <c r="BO37" s="29" t="str">
        <f t="shared" si="15"/>
        <v/>
      </c>
      <c r="BP37" s="29" t="str">
        <f t="shared" si="16"/>
        <v/>
      </c>
      <c r="BQ37" s="29" t="str">
        <f t="shared" si="17"/>
        <v/>
      </c>
      <c r="BR37" s="29">
        <f t="shared" si="18"/>
        <v>80</v>
      </c>
      <c r="BS37" s="58"/>
      <c r="BT37" s="58"/>
      <c r="BU37" s="2">
        <v>80</v>
      </c>
      <c r="BV37" s="58"/>
      <c r="BW37" s="58"/>
      <c r="BX37" s="2">
        <v>80</v>
      </c>
      <c r="BY37" s="58"/>
      <c r="BZ37" s="58"/>
      <c r="CA37" s="2">
        <v>80</v>
      </c>
      <c r="CB37" s="58"/>
      <c r="CC37" s="58"/>
      <c r="CD37" s="2"/>
      <c r="CE37" s="58"/>
      <c r="CF37" s="58"/>
      <c r="CG37" s="2"/>
      <c r="CH37" s="29">
        <f t="shared" si="19"/>
        <v>80</v>
      </c>
      <c r="CI37" s="29">
        <f t="shared" si="20"/>
        <v>80</v>
      </c>
      <c r="CJ37" s="29">
        <f t="shared" si="21"/>
        <v>80</v>
      </c>
      <c r="CK37" s="29" t="str">
        <f t="shared" si="22"/>
        <v/>
      </c>
      <c r="CL37" s="29" t="str">
        <f t="shared" si="23"/>
        <v/>
      </c>
      <c r="CM37" s="31">
        <f t="shared" si="24"/>
        <v>80</v>
      </c>
      <c r="CN37" s="32">
        <f t="shared" si="25"/>
        <v>80</v>
      </c>
      <c r="CO37" s="35"/>
      <c r="CP37" s="58">
        <v>10</v>
      </c>
      <c r="CQ3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7" s="35"/>
      <c r="CS37" s="58">
        <v>10</v>
      </c>
      <c r="CT3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7" s="7"/>
      <c r="CV37" s="7"/>
      <c r="CW37" s="59"/>
      <c r="CX37" s="7"/>
      <c r="CY37" s="7"/>
      <c r="CZ37" s="7"/>
      <c r="DA37" s="7"/>
    </row>
    <row r="38" spans="1:110" x14ac:dyDescent="0.25">
      <c r="A38" s="8">
        <v>28</v>
      </c>
      <c r="B38" s="8">
        <v>135310</v>
      </c>
      <c r="C38" s="8" t="s">
        <v>164</v>
      </c>
      <c r="D38" s="8">
        <f t="shared" si="0"/>
        <v>81</v>
      </c>
      <c r="E38" s="13" t="str">
        <f t="shared" si="1"/>
        <v>B</v>
      </c>
      <c r="F38" s="17">
        <f t="shared" si="2"/>
        <v>83</v>
      </c>
      <c r="G38" s="13" t="str">
        <f t="shared" si="3"/>
        <v>B</v>
      </c>
      <c r="H3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8" s="8">
        <f t="shared" si="5"/>
        <v>80</v>
      </c>
      <c r="J38" s="13" t="str">
        <f t="shared" si="6"/>
        <v>B</v>
      </c>
      <c r="K38" s="20">
        <f t="shared" si="7"/>
        <v>80</v>
      </c>
      <c r="L38" s="13" t="str">
        <f t="shared" si="8"/>
        <v>B</v>
      </c>
      <c r="M3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8" s="7"/>
      <c r="O38" s="58">
        <v>79</v>
      </c>
      <c r="P38" s="58"/>
      <c r="Q38" s="2">
        <v>80</v>
      </c>
      <c r="R38" s="58">
        <v>83</v>
      </c>
      <c r="S38" s="58"/>
      <c r="T38" s="2">
        <v>80</v>
      </c>
      <c r="U38" s="58"/>
      <c r="V38" s="58"/>
      <c r="W38" s="2"/>
      <c r="X38" s="58"/>
      <c r="Y38" s="58"/>
      <c r="Z38" s="2"/>
      <c r="AA38" s="58"/>
      <c r="AB38" s="58"/>
      <c r="AC38" s="2"/>
      <c r="AD38" s="29">
        <f t="shared" si="10"/>
        <v>81</v>
      </c>
      <c r="AE38" s="58">
        <v>95</v>
      </c>
      <c r="AF38" s="58"/>
      <c r="AG38" s="2">
        <v>80</v>
      </c>
      <c r="AH38" s="58">
        <v>93</v>
      </c>
      <c r="AI38" s="58"/>
      <c r="AJ38" s="2">
        <v>80</v>
      </c>
      <c r="AK38" s="58">
        <v>93</v>
      </c>
      <c r="AL38" s="58"/>
      <c r="AM38" s="2">
        <v>80</v>
      </c>
      <c r="AN38" s="58"/>
      <c r="AO38" s="58"/>
      <c r="AP38" s="2"/>
      <c r="AQ38" s="58"/>
      <c r="AR38" s="58"/>
      <c r="AS38" s="2"/>
      <c r="AT38" s="58">
        <v>68.5</v>
      </c>
      <c r="AU38" s="31">
        <f t="shared" si="11"/>
        <v>82.86363636363636</v>
      </c>
      <c r="AV38" s="32">
        <f t="shared" si="12"/>
        <v>83</v>
      </c>
      <c r="AW38" s="35"/>
      <c r="AX38" s="58"/>
      <c r="AY38" s="58"/>
      <c r="AZ38" s="2">
        <v>80</v>
      </c>
      <c r="BA38" s="58"/>
      <c r="BB38" s="58"/>
      <c r="BC38" s="2">
        <v>80</v>
      </c>
      <c r="BD38" s="58"/>
      <c r="BE38" s="58"/>
      <c r="BF38" s="2"/>
      <c r="BG38" s="58"/>
      <c r="BH38" s="58"/>
      <c r="BI38" s="2"/>
      <c r="BJ38" s="58"/>
      <c r="BK38" s="58"/>
      <c r="BL38" s="2"/>
      <c r="BM38" s="29">
        <f t="shared" si="13"/>
        <v>80</v>
      </c>
      <c r="BN38" s="29">
        <f t="shared" si="14"/>
        <v>80</v>
      </c>
      <c r="BO38" s="29" t="str">
        <f t="shared" si="15"/>
        <v/>
      </c>
      <c r="BP38" s="29" t="str">
        <f t="shared" si="16"/>
        <v/>
      </c>
      <c r="BQ38" s="29" t="str">
        <f t="shared" si="17"/>
        <v/>
      </c>
      <c r="BR38" s="29">
        <f t="shared" si="18"/>
        <v>80</v>
      </c>
      <c r="BS38" s="58"/>
      <c r="BT38" s="58"/>
      <c r="BU38" s="2">
        <v>80</v>
      </c>
      <c r="BV38" s="58"/>
      <c r="BW38" s="58"/>
      <c r="BX38" s="2">
        <v>80</v>
      </c>
      <c r="BY38" s="58"/>
      <c r="BZ38" s="58"/>
      <c r="CA38" s="2">
        <v>80</v>
      </c>
      <c r="CB38" s="58"/>
      <c r="CC38" s="58"/>
      <c r="CD38" s="2"/>
      <c r="CE38" s="58"/>
      <c r="CF38" s="58"/>
      <c r="CG38" s="2"/>
      <c r="CH38" s="29">
        <f t="shared" si="19"/>
        <v>80</v>
      </c>
      <c r="CI38" s="29">
        <f t="shared" si="20"/>
        <v>80</v>
      </c>
      <c r="CJ38" s="29">
        <f t="shared" si="21"/>
        <v>80</v>
      </c>
      <c r="CK38" s="29" t="str">
        <f t="shared" si="22"/>
        <v/>
      </c>
      <c r="CL38" s="29" t="str">
        <f t="shared" si="23"/>
        <v/>
      </c>
      <c r="CM38" s="31">
        <f t="shared" si="24"/>
        <v>80</v>
      </c>
      <c r="CN38" s="32">
        <f t="shared" si="25"/>
        <v>80</v>
      </c>
      <c r="CO38" s="35"/>
      <c r="CP38" s="58">
        <v>10</v>
      </c>
      <c r="CQ3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8" s="35"/>
      <c r="CS38" s="58">
        <v>10</v>
      </c>
      <c r="CT3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8" s="7"/>
      <c r="CV38" s="7"/>
      <c r="CW38" s="59"/>
      <c r="CX38" s="7"/>
      <c r="CY38" s="7"/>
      <c r="CZ38" s="7"/>
      <c r="DA38" s="7"/>
    </row>
    <row r="39" spans="1:110" x14ac:dyDescent="0.25">
      <c r="A39" s="8">
        <v>29</v>
      </c>
      <c r="B39" s="8">
        <v>135327</v>
      </c>
      <c r="C39" s="8" t="s">
        <v>165</v>
      </c>
      <c r="D39" s="8">
        <f t="shared" si="0"/>
        <v>81</v>
      </c>
      <c r="E39" s="13" t="str">
        <f t="shared" si="1"/>
        <v>B</v>
      </c>
      <c r="F39" s="17">
        <f t="shared" si="2"/>
        <v>78</v>
      </c>
      <c r="G39" s="13" t="str">
        <f t="shared" si="3"/>
        <v>C</v>
      </c>
      <c r="H3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9" s="8">
        <f t="shared" si="5"/>
        <v>80</v>
      </c>
      <c r="J39" s="13" t="str">
        <f t="shared" si="6"/>
        <v>B</v>
      </c>
      <c r="K39" s="20">
        <f t="shared" si="7"/>
        <v>80</v>
      </c>
      <c r="L39" s="13" t="str">
        <f t="shared" si="8"/>
        <v>B</v>
      </c>
      <c r="M3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9" s="7"/>
      <c r="O39" s="58">
        <v>78</v>
      </c>
      <c r="P39" s="58"/>
      <c r="Q39" s="2">
        <v>80</v>
      </c>
      <c r="R39" s="58">
        <v>84</v>
      </c>
      <c r="S39" s="58"/>
      <c r="T39" s="2">
        <v>80</v>
      </c>
      <c r="U39" s="58"/>
      <c r="V39" s="58"/>
      <c r="W39" s="2"/>
      <c r="X39" s="58"/>
      <c r="Y39" s="58"/>
      <c r="Z39" s="2"/>
      <c r="AA39" s="58"/>
      <c r="AB39" s="58"/>
      <c r="AC39" s="2"/>
      <c r="AD39" s="29">
        <f t="shared" si="10"/>
        <v>81</v>
      </c>
      <c r="AE39" s="58">
        <v>90</v>
      </c>
      <c r="AF39" s="58"/>
      <c r="AG39" s="2">
        <v>80</v>
      </c>
      <c r="AH39" s="58">
        <v>75</v>
      </c>
      <c r="AI39" s="58"/>
      <c r="AJ39" s="2">
        <v>80</v>
      </c>
      <c r="AK39" s="58">
        <v>70</v>
      </c>
      <c r="AL39" s="58"/>
      <c r="AM39" s="2">
        <v>80</v>
      </c>
      <c r="AN39" s="58"/>
      <c r="AO39" s="58"/>
      <c r="AP39" s="2"/>
      <c r="AQ39" s="58"/>
      <c r="AR39" s="58"/>
      <c r="AS39" s="2"/>
      <c r="AT39" s="58">
        <v>64</v>
      </c>
      <c r="AU39" s="31">
        <f t="shared" si="11"/>
        <v>78.272727272727266</v>
      </c>
      <c r="AV39" s="32">
        <f t="shared" si="12"/>
        <v>78</v>
      </c>
      <c r="AW39" s="35"/>
      <c r="AX39" s="58"/>
      <c r="AY39" s="58"/>
      <c r="AZ39" s="2">
        <v>80</v>
      </c>
      <c r="BA39" s="58"/>
      <c r="BB39" s="58"/>
      <c r="BC39" s="2">
        <v>80</v>
      </c>
      <c r="BD39" s="58"/>
      <c r="BE39" s="58"/>
      <c r="BF39" s="2"/>
      <c r="BG39" s="58"/>
      <c r="BH39" s="58"/>
      <c r="BI39" s="2"/>
      <c r="BJ39" s="58"/>
      <c r="BK39" s="58"/>
      <c r="BL39" s="2"/>
      <c r="BM39" s="29">
        <f t="shared" si="13"/>
        <v>80</v>
      </c>
      <c r="BN39" s="29">
        <f t="shared" si="14"/>
        <v>80</v>
      </c>
      <c r="BO39" s="29" t="str">
        <f t="shared" si="15"/>
        <v/>
      </c>
      <c r="BP39" s="29" t="str">
        <f t="shared" si="16"/>
        <v/>
      </c>
      <c r="BQ39" s="29" t="str">
        <f t="shared" si="17"/>
        <v/>
      </c>
      <c r="BR39" s="29">
        <f t="shared" si="18"/>
        <v>80</v>
      </c>
      <c r="BS39" s="58"/>
      <c r="BT39" s="58"/>
      <c r="BU39" s="2">
        <v>80</v>
      </c>
      <c r="BV39" s="58"/>
      <c r="BW39" s="58"/>
      <c r="BX39" s="2">
        <v>80</v>
      </c>
      <c r="BY39" s="58"/>
      <c r="BZ39" s="58"/>
      <c r="CA39" s="2">
        <v>80</v>
      </c>
      <c r="CB39" s="58"/>
      <c r="CC39" s="58"/>
      <c r="CD39" s="2"/>
      <c r="CE39" s="58"/>
      <c r="CF39" s="58"/>
      <c r="CG39" s="2"/>
      <c r="CH39" s="29">
        <f t="shared" si="19"/>
        <v>80</v>
      </c>
      <c r="CI39" s="29">
        <f t="shared" si="20"/>
        <v>80</v>
      </c>
      <c r="CJ39" s="29">
        <f t="shared" si="21"/>
        <v>80</v>
      </c>
      <c r="CK39" s="29" t="str">
        <f t="shared" si="22"/>
        <v/>
      </c>
      <c r="CL39" s="29" t="str">
        <f t="shared" si="23"/>
        <v/>
      </c>
      <c r="CM39" s="31">
        <f t="shared" si="24"/>
        <v>80</v>
      </c>
      <c r="CN39" s="32">
        <f t="shared" si="25"/>
        <v>80</v>
      </c>
      <c r="CO39" s="35"/>
      <c r="CP39" s="58">
        <v>10</v>
      </c>
      <c r="CQ3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9" s="35"/>
      <c r="CS39" s="58">
        <v>10</v>
      </c>
      <c r="CT3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9" s="7"/>
      <c r="CV39" s="7"/>
      <c r="CW39" s="59"/>
      <c r="CX39" s="7"/>
      <c r="CY39" s="7"/>
      <c r="CZ39" s="7"/>
      <c r="DA39" s="7"/>
    </row>
    <row r="40" spans="1:110" x14ac:dyDescent="0.25">
      <c r="A40" s="8">
        <v>30</v>
      </c>
      <c r="B40" s="8">
        <v>135344</v>
      </c>
      <c r="C40" s="8" t="s">
        <v>166</v>
      </c>
      <c r="D40" s="8">
        <f t="shared" si="0"/>
        <v>78</v>
      </c>
      <c r="E40" s="13" t="str">
        <f t="shared" si="1"/>
        <v>C</v>
      </c>
      <c r="F40" s="17">
        <f t="shared" si="2"/>
        <v>77</v>
      </c>
      <c r="G40" s="13" t="str">
        <f t="shared" si="3"/>
        <v>C</v>
      </c>
      <c r="H4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0" s="8">
        <f t="shared" si="5"/>
        <v>80</v>
      </c>
      <c r="J40" s="13" t="str">
        <f t="shared" si="6"/>
        <v>B</v>
      </c>
      <c r="K40" s="20">
        <f t="shared" si="7"/>
        <v>80</v>
      </c>
      <c r="L40" s="13" t="str">
        <f t="shared" si="8"/>
        <v>B</v>
      </c>
      <c r="M4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0" s="7"/>
      <c r="O40" s="58">
        <v>70</v>
      </c>
      <c r="P40" s="58"/>
      <c r="Q40" s="2">
        <v>80</v>
      </c>
      <c r="R40" s="58">
        <v>80</v>
      </c>
      <c r="S40" s="58"/>
      <c r="T40" s="2">
        <v>80</v>
      </c>
      <c r="U40" s="58"/>
      <c r="V40" s="58"/>
      <c r="W40" s="2"/>
      <c r="X40" s="58"/>
      <c r="Y40" s="58"/>
      <c r="Z40" s="2"/>
      <c r="AA40" s="58"/>
      <c r="AB40" s="58"/>
      <c r="AC40" s="2"/>
      <c r="AD40" s="29">
        <f t="shared" si="10"/>
        <v>78</v>
      </c>
      <c r="AE40" s="58">
        <v>70</v>
      </c>
      <c r="AF40" s="58"/>
      <c r="AG40" s="2">
        <v>80</v>
      </c>
      <c r="AH40" s="58">
        <v>85</v>
      </c>
      <c r="AI40" s="58"/>
      <c r="AJ40" s="2">
        <v>80</v>
      </c>
      <c r="AK40" s="58">
        <v>80</v>
      </c>
      <c r="AL40" s="58"/>
      <c r="AM40" s="2">
        <v>80</v>
      </c>
      <c r="AN40" s="58"/>
      <c r="AO40" s="58"/>
      <c r="AP40" s="2"/>
      <c r="AQ40" s="58"/>
      <c r="AR40" s="58"/>
      <c r="AS40" s="2"/>
      <c r="AT40" s="58">
        <v>62.5</v>
      </c>
      <c r="AU40" s="31">
        <f t="shared" si="11"/>
        <v>77.045454545454547</v>
      </c>
      <c r="AV40" s="32">
        <f t="shared" si="12"/>
        <v>77</v>
      </c>
      <c r="AW40" s="35"/>
      <c r="AX40" s="58"/>
      <c r="AY40" s="58"/>
      <c r="AZ40" s="2">
        <v>80</v>
      </c>
      <c r="BA40" s="58"/>
      <c r="BB40" s="58"/>
      <c r="BC40" s="2">
        <v>80</v>
      </c>
      <c r="BD40" s="58"/>
      <c r="BE40" s="58"/>
      <c r="BF40" s="2"/>
      <c r="BG40" s="58"/>
      <c r="BH40" s="58"/>
      <c r="BI40" s="2"/>
      <c r="BJ40" s="58"/>
      <c r="BK40" s="58"/>
      <c r="BL40" s="2"/>
      <c r="BM40" s="29">
        <f t="shared" si="13"/>
        <v>80</v>
      </c>
      <c r="BN40" s="29">
        <f t="shared" si="14"/>
        <v>80</v>
      </c>
      <c r="BO40" s="29" t="str">
        <f t="shared" si="15"/>
        <v/>
      </c>
      <c r="BP40" s="29" t="str">
        <f t="shared" si="16"/>
        <v/>
      </c>
      <c r="BQ40" s="29" t="str">
        <f t="shared" si="17"/>
        <v/>
      </c>
      <c r="BR40" s="29">
        <f t="shared" si="18"/>
        <v>80</v>
      </c>
      <c r="BS40" s="58"/>
      <c r="BT40" s="58"/>
      <c r="BU40" s="2">
        <v>80</v>
      </c>
      <c r="BV40" s="58"/>
      <c r="BW40" s="58"/>
      <c r="BX40" s="2">
        <v>80</v>
      </c>
      <c r="BY40" s="58"/>
      <c r="BZ40" s="58"/>
      <c r="CA40" s="2">
        <v>80</v>
      </c>
      <c r="CB40" s="58"/>
      <c r="CC40" s="58"/>
      <c r="CD40" s="2"/>
      <c r="CE40" s="58"/>
      <c r="CF40" s="58"/>
      <c r="CG40" s="2"/>
      <c r="CH40" s="29">
        <f t="shared" si="19"/>
        <v>80</v>
      </c>
      <c r="CI40" s="29">
        <f t="shared" si="20"/>
        <v>80</v>
      </c>
      <c r="CJ40" s="29">
        <f t="shared" si="21"/>
        <v>80</v>
      </c>
      <c r="CK40" s="29" t="str">
        <f t="shared" si="22"/>
        <v/>
      </c>
      <c r="CL40" s="29" t="str">
        <f t="shared" si="23"/>
        <v/>
      </c>
      <c r="CM40" s="31">
        <f t="shared" si="24"/>
        <v>80</v>
      </c>
      <c r="CN40" s="32">
        <f t="shared" si="25"/>
        <v>80</v>
      </c>
      <c r="CO40" s="35"/>
      <c r="CP40" s="58">
        <v>10</v>
      </c>
      <c r="CQ4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0" s="35"/>
      <c r="CS40" s="58">
        <v>10</v>
      </c>
      <c r="CT4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0" s="7"/>
      <c r="CV40" s="7"/>
      <c r="CW40" s="59"/>
      <c r="CX40" s="7"/>
      <c r="CY40" s="7"/>
      <c r="CZ40" s="7"/>
      <c r="DA40" s="7"/>
    </row>
    <row r="41" spans="1:110" x14ac:dyDescent="0.25">
      <c r="A41" s="8">
        <v>31</v>
      </c>
      <c r="B41" s="8">
        <v>135361</v>
      </c>
      <c r="C41" s="8" t="s">
        <v>167</v>
      </c>
      <c r="D41" s="8">
        <f t="shared" si="0"/>
        <v>78</v>
      </c>
      <c r="E41" s="13" t="str">
        <f t="shared" si="1"/>
        <v>C</v>
      </c>
      <c r="F41" s="17">
        <f t="shared" si="2"/>
        <v>76</v>
      </c>
      <c r="G41" s="13" t="str">
        <f t="shared" si="3"/>
        <v>C</v>
      </c>
      <c r="H4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1" s="8">
        <f t="shared" si="5"/>
        <v>80</v>
      </c>
      <c r="J41" s="13" t="str">
        <f t="shared" si="6"/>
        <v>B</v>
      </c>
      <c r="K41" s="20">
        <f t="shared" si="7"/>
        <v>80</v>
      </c>
      <c r="L41" s="13" t="str">
        <f t="shared" si="8"/>
        <v>B</v>
      </c>
      <c r="M4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1" s="7"/>
      <c r="O41" s="58">
        <v>80</v>
      </c>
      <c r="P41" s="58"/>
      <c r="Q41" s="2">
        <v>80</v>
      </c>
      <c r="R41" s="58">
        <v>70</v>
      </c>
      <c r="S41" s="58"/>
      <c r="T41" s="2">
        <v>80</v>
      </c>
      <c r="U41" s="58"/>
      <c r="V41" s="58"/>
      <c r="W41" s="2"/>
      <c r="X41" s="58"/>
      <c r="Y41" s="58"/>
      <c r="Z41" s="2"/>
      <c r="AA41" s="58"/>
      <c r="AB41" s="58"/>
      <c r="AC41" s="2"/>
      <c r="AD41" s="29">
        <f t="shared" si="10"/>
        <v>78</v>
      </c>
      <c r="AE41" s="58">
        <v>85</v>
      </c>
      <c r="AF41" s="58"/>
      <c r="AG41" s="2">
        <v>80</v>
      </c>
      <c r="AH41" s="58">
        <v>71</v>
      </c>
      <c r="AI41" s="58"/>
      <c r="AJ41" s="2">
        <v>80</v>
      </c>
      <c r="AK41" s="58">
        <v>70</v>
      </c>
      <c r="AL41" s="58"/>
      <c r="AM41" s="2">
        <v>80</v>
      </c>
      <c r="AN41" s="58"/>
      <c r="AO41" s="58"/>
      <c r="AP41" s="2"/>
      <c r="AQ41" s="58"/>
      <c r="AR41" s="58"/>
      <c r="AS41" s="2"/>
      <c r="AT41" s="58">
        <v>62.5</v>
      </c>
      <c r="AU41" s="31">
        <f t="shared" si="11"/>
        <v>76.227272727272734</v>
      </c>
      <c r="AV41" s="32">
        <f t="shared" si="12"/>
        <v>76</v>
      </c>
      <c r="AW41" s="35"/>
      <c r="AX41" s="58"/>
      <c r="AY41" s="58"/>
      <c r="AZ41" s="2">
        <v>80</v>
      </c>
      <c r="BA41" s="58"/>
      <c r="BB41" s="58"/>
      <c r="BC41" s="2">
        <v>80</v>
      </c>
      <c r="BD41" s="58"/>
      <c r="BE41" s="58"/>
      <c r="BF41" s="2"/>
      <c r="BG41" s="58"/>
      <c r="BH41" s="58"/>
      <c r="BI41" s="2"/>
      <c r="BJ41" s="58"/>
      <c r="BK41" s="58"/>
      <c r="BL41" s="2"/>
      <c r="BM41" s="29">
        <f t="shared" si="13"/>
        <v>80</v>
      </c>
      <c r="BN41" s="29">
        <f t="shared" si="14"/>
        <v>80</v>
      </c>
      <c r="BO41" s="29" t="str">
        <f t="shared" si="15"/>
        <v/>
      </c>
      <c r="BP41" s="29" t="str">
        <f t="shared" si="16"/>
        <v/>
      </c>
      <c r="BQ41" s="29" t="str">
        <f t="shared" si="17"/>
        <v/>
      </c>
      <c r="BR41" s="29">
        <f t="shared" si="18"/>
        <v>80</v>
      </c>
      <c r="BS41" s="58"/>
      <c r="BT41" s="58"/>
      <c r="BU41" s="2">
        <v>80</v>
      </c>
      <c r="BV41" s="58"/>
      <c r="BW41" s="58"/>
      <c r="BX41" s="2">
        <v>80</v>
      </c>
      <c r="BY41" s="58"/>
      <c r="BZ41" s="58"/>
      <c r="CA41" s="2">
        <v>80</v>
      </c>
      <c r="CB41" s="58"/>
      <c r="CC41" s="58"/>
      <c r="CD41" s="2"/>
      <c r="CE41" s="58"/>
      <c r="CF41" s="58"/>
      <c r="CG41" s="2"/>
      <c r="CH41" s="29">
        <f t="shared" si="19"/>
        <v>80</v>
      </c>
      <c r="CI41" s="29">
        <f t="shared" si="20"/>
        <v>80</v>
      </c>
      <c r="CJ41" s="29">
        <f t="shared" si="21"/>
        <v>80</v>
      </c>
      <c r="CK41" s="29" t="str">
        <f t="shared" si="22"/>
        <v/>
      </c>
      <c r="CL41" s="29" t="str">
        <f t="shared" si="23"/>
        <v/>
      </c>
      <c r="CM41" s="31">
        <f t="shared" si="24"/>
        <v>80</v>
      </c>
      <c r="CN41" s="32">
        <f t="shared" si="25"/>
        <v>80</v>
      </c>
      <c r="CO41" s="35"/>
      <c r="CP41" s="58">
        <v>10</v>
      </c>
      <c r="CQ4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1" s="35"/>
      <c r="CS41" s="58">
        <v>10</v>
      </c>
      <c r="CT4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1" s="7"/>
      <c r="CV41" s="7"/>
      <c r="CW41" s="59"/>
      <c r="CX41" s="7"/>
      <c r="CY41" s="7"/>
      <c r="CZ41" s="7"/>
      <c r="DA41" s="7"/>
    </row>
    <row r="42" spans="1:110" x14ac:dyDescent="0.25">
      <c r="A42" s="8">
        <v>32</v>
      </c>
      <c r="B42" s="8">
        <v>135378</v>
      </c>
      <c r="C42" s="8" t="s">
        <v>168</v>
      </c>
      <c r="D42" s="8">
        <f t="shared" si="0"/>
        <v>75</v>
      </c>
      <c r="E42" s="13" t="str">
        <f t="shared" si="1"/>
        <v>C</v>
      </c>
      <c r="F42" s="17">
        <f t="shared" si="2"/>
        <v>74</v>
      </c>
      <c r="G42" s="13" t="str">
        <f t="shared" si="3"/>
        <v>C</v>
      </c>
      <c r="H4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2" s="8">
        <f t="shared" si="5"/>
        <v>80</v>
      </c>
      <c r="J42" s="13" t="str">
        <f t="shared" si="6"/>
        <v>B</v>
      </c>
      <c r="K42" s="20">
        <f t="shared" si="7"/>
        <v>80</v>
      </c>
      <c r="L42" s="13" t="str">
        <f t="shared" si="8"/>
        <v>B</v>
      </c>
      <c r="M4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2" s="7"/>
      <c r="O42" s="58">
        <v>70</v>
      </c>
      <c r="P42" s="58"/>
      <c r="Q42" s="2">
        <v>80</v>
      </c>
      <c r="R42" s="58">
        <v>70</v>
      </c>
      <c r="S42" s="58"/>
      <c r="T42" s="2">
        <v>80</v>
      </c>
      <c r="U42" s="58"/>
      <c r="V42" s="58"/>
      <c r="W42" s="2"/>
      <c r="X42" s="58"/>
      <c r="Y42" s="58"/>
      <c r="Z42" s="2"/>
      <c r="AA42" s="58"/>
      <c r="AB42" s="58"/>
      <c r="AC42" s="2"/>
      <c r="AD42" s="29">
        <f t="shared" si="10"/>
        <v>75</v>
      </c>
      <c r="AE42" s="58">
        <v>70</v>
      </c>
      <c r="AF42" s="58"/>
      <c r="AG42" s="2">
        <v>80</v>
      </c>
      <c r="AH42" s="58">
        <v>70</v>
      </c>
      <c r="AI42" s="58"/>
      <c r="AJ42" s="2">
        <v>80</v>
      </c>
      <c r="AK42" s="58">
        <v>74</v>
      </c>
      <c r="AL42" s="58"/>
      <c r="AM42" s="2">
        <v>80</v>
      </c>
      <c r="AN42" s="58"/>
      <c r="AO42" s="58"/>
      <c r="AP42" s="2"/>
      <c r="AQ42" s="58"/>
      <c r="AR42" s="58"/>
      <c r="AS42" s="2"/>
      <c r="AT42" s="58">
        <v>58</v>
      </c>
      <c r="AU42" s="31">
        <f t="shared" si="11"/>
        <v>73.818181818181813</v>
      </c>
      <c r="AV42" s="32">
        <f t="shared" si="12"/>
        <v>74</v>
      </c>
      <c r="AW42" s="35"/>
      <c r="AX42" s="58"/>
      <c r="AY42" s="58"/>
      <c r="AZ42" s="2">
        <v>80</v>
      </c>
      <c r="BA42" s="58"/>
      <c r="BB42" s="58"/>
      <c r="BC42" s="2">
        <v>80</v>
      </c>
      <c r="BD42" s="58"/>
      <c r="BE42" s="58"/>
      <c r="BF42" s="2"/>
      <c r="BG42" s="58"/>
      <c r="BH42" s="58"/>
      <c r="BI42" s="2"/>
      <c r="BJ42" s="58"/>
      <c r="BK42" s="58"/>
      <c r="BL42" s="2"/>
      <c r="BM42" s="29">
        <f t="shared" si="13"/>
        <v>80</v>
      </c>
      <c r="BN42" s="29">
        <f t="shared" si="14"/>
        <v>80</v>
      </c>
      <c r="BO42" s="29" t="str">
        <f t="shared" si="15"/>
        <v/>
      </c>
      <c r="BP42" s="29" t="str">
        <f t="shared" si="16"/>
        <v/>
      </c>
      <c r="BQ42" s="29" t="str">
        <f t="shared" si="17"/>
        <v/>
      </c>
      <c r="BR42" s="29">
        <f t="shared" si="18"/>
        <v>80</v>
      </c>
      <c r="BS42" s="58"/>
      <c r="BT42" s="58"/>
      <c r="BU42" s="2">
        <v>80</v>
      </c>
      <c r="BV42" s="58"/>
      <c r="BW42" s="58"/>
      <c r="BX42" s="2">
        <v>80</v>
      </c>
      <c r="BY42" s="58"/>
      <c r="BZ42" s="58"/>
      <c r="CA42" s="2">
        <v>80</v>
      </c>
      <c r="CB42" s="58"/>
      <c r="CC42" s="58"/>
      <c r="CD42" s="2"/>
      <c r="CE42" s="58"/>
      <c r="CF42" s="58"/>
      <c r="CG42" s="2"/>
      <c r="CH42" s="29">
        <f t="shared" si="19"/>
        <v>80</v>
      </c>
      <c r="CI42" s="29">
        <f t="shared" si="20"/>
        <v>80</v>
      </c>
      <c r="CJ42" s="29">
        <f t="shared" si="21"/>
        <v>80</v>
      </c>
      <c r="CK42" s="29" t="str">
        <f t="shared" si="22"/>
        <v/>
      </c>
      <c r="CL42" s="29" t="str">
        <f t="shared" si="23"/>
        <v/>
      </c>
      <c r="CM42" s="31">
        <f t="shared" si="24"/>
        <v>80</v>
      </c>
      <c r="CN42" s="32">
        <f t="shared" si="25"/>
        <v>80</v>
      </c>
      <c r="CO42" s="35"/>
      <c r="CP42" s="58">
        <v>10</v>
      </c>
      <c r="CQ4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2" s="35"/>
      <c r="CS42" s="58">
        <v>10</v>
      </c>
      <c r="CT4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2" s="7"/>
      <c r="CV42" s="7"/>
      <c r="CW42" s="59"/>
      <c r="CX42" s="7"/>
      <c r="CY42" s="7"/>
      <c r="CZ42" s="7"/>
      <c r="DA42" s="7"/>
    </row>
    <row r="43" spans="1:110" x14ac:dyDescent="0.25">
      <c r="A43" s="8">
        <v>33</v>
      </c>
      <c r="B43" s="8">
        <v>135395</v>
      </c>
      <c r="C43" s="8" t="s">
        <v>169</v>
      </c>
      <c r="D43" s="8">
        <f t="shared" ref="D43:D60" si="28">AD43</f>
        <v>80</v>
      </c>
      <c r="E43" s="13" t="str">
        <f t="shared" ref="E43:E60" si="29">IF(D43="","",IF(D43&lt;=$CZ$13,"D",IF(D43&lt;=$CZ$14,"C",IF(D43&lt;=$CZ$15,"B",IF(D43&lt;=$CZ$16,"A","E")))))</f>
        <v>B</v>
      </c>
      <c r="F43" s="17">
        <f t="shared" ref="F43:F60" si="30">AV43</f>
        <v>82</v>
      </c>
      <c r="G43" s="13" t="str">
        <f t="shared" ref="G43:G60" si="31">IF(F43="","",IF(F43&lt;=$CZ$13,"D",IF(F43&lt;=$CZ$14,"C",IF(F43&lt;=$CZ$15,"B",IF(F43&lt;=$CZ$16,"A","E")))))</f>
        <v>B</v>
      </c>
      <c r="H43" s="13" t="str">
        <f t="shared" ref="H43:H60" si="32">CQ43</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3" s="8">
        <f t="shared" ref="I43:I60" si="33">BR43</f>
        <v>80</v>
      </c>
      <c r="J43" s="13" t="str">
        <f t="shared" ref="J43:J60" si="34">IF(I43="","",IF(I43&lt;=$CZ$27,"D",IF(I43&lt;=$CZ$28,"C",IF(I43&lt;=$CZ$29,"B",IF(I43&lt;=$CZ$30,"A","E")))))</f>
        <v>B</v>
      </c>
      <c r="K43" s="20">
        <f t="shared" ref="K43:K60" si="35">CN43</f>
        <v>80</v>
      </c>
      <c r="L43" s="13" t="str">
        <f t="shared" ref="L43:L60" si="36">IF(K43="","",IF(K43&lt;=$CZ$27,"D",IF(K43&lt;=$CZ$28,"C",IF(K43&lt;=$CZ$29,"B",IF(K43&lt;=$CZ$30,"A","E")))))</f>
        <v>B</v>
      </c>
      <c r="M43" s="8" t="str">
        <f t="shared" ref="M43:M60" si="37">CT43</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3" s="7"/>
      <c r="O43" s="58">
        <v>84</v>
      </c>
      <c r="P43" s="58"/>
      <c r="Q43" s="2">
        <v>80</v>
      </c>
      <c r="R43" s="58">
        <v>74</v>
      </c>
      <c r="S43" s="58"/>
      <c r="T43" s="2">
        <v>80</v>
      </c>
      <c r="U43" s="58"/>
      <c r="V43" s="58"/>
      <c r="W43" s="2"/>
      <c r="X43" s="58"/>
      <c r="Y43" s="58"/>
      <c r="Z43" s="2"/>
      <c r="AA43" s="58"/>
      <c r="AB43" s="58"/>
      <c r="AC43" s="2"/>
      <c r="AD43" s="29">
        <f t="shared" ref="AD43:AD60" si="38">IF(AND(O43="",P43="",Q43=""),"",ROUND(AVERAGE(O43:AC43),0))</f>
        <v>80</v>
      </c>
      <c r="AE43" s="58">
        <v>100</v>
      </c>
      <c r="AF43" s="58"/>
      <c r="AG43" s="2">
        <v>80</v>
      </c>
      <c r="AH43" s="58">
        <v>100</v>
      </c>
      <c r="AI43" s="58"/>
      <c r="AJ43" s="2">
        <v>80</v>
      </c>
      <c r="AK43" s="58">
        <v>88</v>
      </c>
      <c r="AL43" s="58"/>
      <c r="AM43" s="2">
        <v>80</v>
      </c>
      <c r="AN43" s="58"/>
      <c r="AO43" s="58"/>
      <c r="AP43" s="2"/>
      <c r="AQ43" s="58"/>
      <c r="AR43" s="58"/>
      <c r="AS43" s="2"/>
      <c r="AT43" s="58">
        <v>59.5</v>
      </c>
      <c r="AU43" s="31">
        <f t="shared" ref="AU43:AU60" si="39">IF(AT43="","",AVERAGE(O43:AC43,AE43:AT43))</f>
        <v>82.318181818181813</v>
      </c>
      <c r="AV43" s="32">
        <f t="shared" ref="AV43:AV60" si="40">IF(AU43="","",ROUND(AU43,0))</f>
        <v>82</v>
      </c>
      <c r="AW43" s="35"/>
      <c r="AX43" s="58"/>
      <c r="AY43" s="58"/>
      <c r="AZ43" s="2">
        <v>80</v>
      </c>
      <c r="BA43" s="58"/>
      <c r="BB43" s="58"/>
      <c r="BC43" s="2">
        <v>80</v>
      </c>
      <c r="BD43" s="58"/>
      <c r="BE43" s="58"/>
      <c r="BF43" s="2"/>
      <c r="BG43" s="58"/>
      <c r="BH43" s="58"/>
      <c r="BI43" s="2"/>
      <c r="BJ43" s="58"/>
      <c r="BK43" s="58"/>
      <c r="BL43" s="2"/>
      <c r="BM43" s="29">
        <f t="shared" ref="BM43:BM60" si="41">IF(AND(AZ43="",AY43="",AX43=""),"",MAX(AX43:AZ43))</f>
        <v>80</v>
      </c>
      <c r="BN43" s="29">
        <f t="shared" ref="BN43:BN60" si="42">IF(AND(BB43="",BC43="",BA43=""),"",MAX(BA43:BC43))</f>
        <v>80</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80</v>
      </c>
      <c r="BS43" s="58"/>
      <c r="BT43" s="58"/>
      <c r="BU43" s="2">
        <v>80</v>
      </c>
      <c r="BV43" s="58"/>
      <c r="BW43" s="58"/>
      <c r="BX43" s="2">
        <v>80</v>
      </c>
      <c r="BY43" s="58"/>
      <c r="BZ43" s="58"/>
      <c r="CA43" s="2">
        <v>80</v>
      </c>
      <c r="CB43" s="58"/>
      <c r="CC43" s="58"/>
      <c r="CD43" s="2"/>
      <c r="CE43" s="58"/>
      <c r="CF43" s="58"/>
      <c r="CG43" s="2"/>
      <c r="CH43" s="29">
        <f t="shared" ref="CH43:CH60" si="47">IF(AND(BU43="",BT43="",BS43=""),"",MAX(BS43:BU43))</f>
        <v>80</v>
      </c>
      <c r="CI43" s="29">
        <f t="shared" ref="CI43:CI60" si="48">IF(AND(BW43="",BX43="",BV43=""),"",MAX(BV43:BX43))</f>
        <v>80</v>
      </c>
      <c r="CJ43" s="29">
        <f t="shared" ref="CJ43:CJ60" si="49">IF(AND(BY43="",BZ43="",CA43=""),"",MAX(BY43:CA43))</f>
        <v>80</v>
      </c>
      <c r="CK43" s="29" t="str">
        <f t="shared" ref="CK43:CK60" si="50">IF(AND(CB43="",CC43="",CD43=""),"",MAX(CB43:CD43))</f>
        <v/>
      </c>
      <c r="CL43" s="29" t="str">
        <f t="shared" ref="CL43:CL60" si="51">IF(AND(CE43="",CF43="",CG43=""),"",MAX(CE43:CG43))</f>
        <v/>
      </c>
      <c r="CM43" s="31">
        <f t="shared" ref="CM43:CM60" si="52">IF(AND(CH43=""),"",AVERAGE(BR43,CH43:CL43))</f>
        <v>80</v>
      </c>
      <c r="CN43" s="32">
        <f t="shared" ref="CN43:CN60" si="53">IF(CM43="","",ROUND(CM43,0))</f>
        <v>80</v>
      </c>
      <c r="CO43" s="35"/>
      <c r="CP43" s="58">
        <v>10</v>
      </c>
      <c r="CQ43" s="45" t="str">
        <f t="shared" ref="CQ43:CQ60" si="54">IF(CP43="","",VLOOKUP(CP43,$DE$9:$DF$20,2,0))</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3" s="35"/>
      <c r="CS43" s="58">
        <v>10</v>
      </c>
      <c r="CT43" s="45" t="str">
        <f t="shared" ref="CT43:CT60" si="55">IF(CS43="","",VLOOKUP(CS43,$DE$22:$DF$33,2,0))</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3" s="7"/>
      <c r="CV43" s="7"/>
      <c r="CW43" s="59"/>
      <c r="CX43" s="7"/>
      <c r="CY43" s="7"/>
      <c r="CZ43" s="7"/>
      <c r="DA43" s="7"/>
    </row>
    <row r="44" spans="1:110" x14ac:dyDescent="0.25">
      <c r="A44" s="8">
        <v>34</v>
      </c>
      <c r="B44" s="8">
        <v>135412</v>
      </c>
      <c r="C44" s="8" t="s">
        <v>170</v>
      </c>
      <c r="D44" s="8">
        <f t="shared" si="28"/>
        <v>76</v>
      </c>
      <c r="E44" s="13" t="str">
        <f t="shared" si="29"/>
        <v>C</v>
      </c>
      <c r="F44" s="17">
        <f t="shared" si="30"/>
        <v>75</v>
      </c>
      <c r="G44" s="13" t="str">
        <f t="shared" si="31"/>
        <v>C</v>
      </c>
      <c r="H44"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4" s="8">
        <f t="shared" si="33"/>
        <v>80</v>
      </c>
      <c r="J44" s="13" t="str">
        <f t="shared" si="34"/>
        <v>B</v>
      </c>
      <c r="K44" s="20">
        <f t="shared" si="35"/>
        <v>80</v>
      </c>
      <c r="L44" s="13" t="str">
        <f t="shared" si="36"/>
        <v>B</v>
      </c>
      <c r="M44"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4" s="7"/>
      <c r="O44" s="58">
        <v>70</v>
      </c>
      <c r="P44" s="58"/>
      <c r="Q44" s="2">
        <v>80</v>
      </c>
      <c r="R44" s="58">
        <v>73</v>
      </c>
      <c r="S44" s="58"/>
      <c r="T44" s="2">
        <v>80</v>
      </c>
      <c r="U44" s="58"/>
      <c r="V44" s="58"/>
      <c r="W44" s="2"/>
      <c r="X44" s="58"/>
      <c r="Y44" s="58"/>
      <c r="Z44" s="2"/>
      <c r="AA44" s="58"/>
      <c r="AB44" s="58"/>
      <c r="AC44" s="2"/>
      <c r="AD44" s="29">
        <f t="shared" si="38"/>
        <v>76</v>
      </c>
      <c r="AE44" s="58">
        <v>75</v>
      </c>
      <c r="AF44" s="58"/>
      <c r="AG44" s="2">
        <v>80</v>
      </c>
      <c r="AH44" s="58">
        <v>78</v>
      </c>
      <c r="AI44" s="58"/>
      <c r="AJ44" s="2">
        <v>80</v>
      </c>
      <c r="AK44" s="58">
        <v>70</v>
      </c>
      <c r="AL44" s="58"/>
      <c r="AM44" s="2">
        <v>80</v>
      </c>
      <c r="AN44" s="58"/>
      <c r="AO44" s="58"/>
      <c r="AP44" s="2"/>
      <c r="AQ44" s="58"/>
      <c r="AR44" s="58"/>
      <c r="AS44" s="2"/>
      <c r="AT44" s="58">
        <v>53.5</v>
      </c>
      <c r="AU44" s="31">
        <f t="shared" si="39"/>
        <v>74.5</v>
      </c>
      <c r="AV44" s="32">
        <f t="shared" si="40"/>
        <v>75</v>
      </c>
      <c r="AW44" s="35"/>
      <c r="AX44" s="58"/>
      <c r="AY44" s="58"/>
      <c r="AZ44" s="2">
        <v>80</v>
      </c>
      <c r="BA44" s="58"/>
      <c r="BB44" s="58"/>
      <c r="BC44" s="2">
        <v>80</v>
      </c>
      <c r="BD44" s="58"/>
      <c r="BE44" s="58"/>
      <c r="BF44" s="2"/>
      <c r="BG44" s="58"/>
      <c r="BH44" s="58"/>
      <c r="BI44" s="2"/>
      <c r="BJ44" s="58"/>
      <c r="BK44" s="58"/>
      <c r="BL44" s="2"/>
      <c r="BM44" s="29">
        <f t="shared" si="41"/>
        <v>80</v>
      </c>
      <c r="BN44" s="29">
        <f t="shared" si="42"/>
        <v>80</v>
      </c>
      <c r="BO44" s="29" t="str">
        <f t="shared" si="43"/>
        <v/>
      </c>
      <c r="BP44" s="29" t="str">
        <f t="shared" si="44"/>
        <v/>
      </c>
      <c r="BQ44" s="29" t="str">
        <f t="shared" si="45"/>
        <v/>
      </c>
      <c r="BR44" s="29">
        <f t="shared" si="46"/>
        <v>80</v>
      </c>
      <c r="BS44" s="58"/>
      <c r="BT44" s="58"/>
      <c r="BU44" s="2">
        <v>80</v>
      </c>
      <c r="BV44" s="58"/>
      <c r="BW44" s="58"/>
      <c r="BX44" s="2">
        <v>80</v>
      </c>
      <c r="BY44" s="58"/>
      <c r="BZ44" s="58"/>
      <c r="CA44" s="2">
        <v>80</v>
      </c>
      <c r="CB44" s="58"/>
      <c r="CC44" s="58"/>
      <c r="CD44" s="2"/>
      <c r="CE44" s="58"/>
      <c r="CF44" s="58"/>
      <c r="CG44" s="2"/>
      <c r="CH44" s="29">
        <f t="shared" si="47"/>
        <v>80</v>
      </c>
      <c r="CI44" s="29">
        <f t="shared" si="48"/>
        <v>80</v>
      </c>
      <c r="CJ44" s="29">
        <f t="shared" si="49"/>
        <v>80</v>
      </c>
      <c r="CK44" s="29" t="str">
        <f t="shared" si="50"/>
        <v/>
      </c>
      <c r="CL44" s="29" t="str">
        <f t="shared" si="51"/>
        <v/>
      </c>
      <c r="CM44" s="31">
        <f t="shared" si="52"/>
        <v>80</v>
      </c>
      <c r="CN44" s="32">
        <f t="shared" si="53"/>
        <v>80</v>
      </c>
      <c r="CO44" s="35"/>
      <c r="CP44" s="58">
        <v>10</v>
      </c>
      <c r="CQ44"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4" s="35"/>
      <c r="CS44" s="58">
        <v>10</v>
      </c>
      <c r="CT44"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4" s="7"/>
      <c r="CV44" s="7"/>
      <c r="CW44" s="59"/>
      <c r="CX44" s="7"/>
      <c r="CY44" s="7"/>
      <c r="CZ44" s="7"/>
      <c r="DA44" s="7"/>
    </row>
    <row r="45" spans="1:110" x14ac:dyDescent="0.25">
      <c r="A45" s="8">
        <v>35</v>
      </c>
      <c r="B45" s="8">
        <v>135429</v>
      </c>
      <c r="C45" s="8" t="s">
        <v>171</v>
      </c>
      <c r="D45" s="8">
        <f t="shared" si="28"/>
        <v>79</v>
      </c>
      <c r="E45" s="13" t="str">
        <f t="shared" si="29"/>
        <v>C</v>
      </c>
      <c r="F45" s="17">
        <f t="shared" si="30"/>
        <v>75</v>
      </c>
      <c r="G45" s="13" t="str">
        <f t="shared" si="31"/>
        <v>C</v>
      </c>
      <c r="H45"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5" s="8">
        <f t="shared" si="33"/>
        <v>80</v>
      </c>
      <c r="J45" s="13" t="str">
        <f t="shared" si="34"/>
        <v>B</v>
      </c>
      <c r="K45" s="20">
        <f t="shared" si="35"/>
        <v>80</v>
      </c>
      <c r="L45" s="13" t="str">
        <f t="shared" si="36"/>
        <v>B</v>
      </c>
      <c r="M45"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5" s="7"/>
      <c r="O45" s="58">
        <v>70</v>
      </c>
      <c r="P45" s="58"/>
      <c r="Q45" s="2">
        <v>80</v>
      </c>
      <c r="R45" s="58">
        <v>87</v>
      </c>
      <c r="S45" s="58"/>
      <c r="T45" s="2">
        <v>80</v>
      </c>
      <c r="U45" s="58"/>
      <c r="V45" s="58"/>
      <c r="W45" s="2"/>
      <c r="X45" s="58"/>
      <c r="Y45" s="58"/>
      <c r="Z45" s="2"/>
      <c r="AA45" s="58"/>
      <c r="AB45" s="58"/>
      <c r="AC45" s="2"/>
      <c r="AD45" s="29">
        <f t="shared" si="38"/>
        <v>79</v>
      </c>
      <c r="AE45" s="58">
        <v>70</v>
      </c>
      <c r="AF45" s="58"/>
      <c r="AG45" s="2">
        <v>80</v>
      </c>
      <c r="AH45" s="58">
        <v>70</v>
      </c>
      <c r="AI45" s="58"/>
      <c r="AJ45" s="2">
        <v>80</v>
      </c>
      <c r="AK45" s="58">
        <v>70</v>
      </c>
      <c r="AL45" s="58"/>
      <c r="AM45" s="2">
        <v>80</v>
      </c>
      <c r="AN45" s="58"/>
      <c r="AO45" s="58"/>
      <c r="AP45" s="2"/>
      <c r="AQ45" s="58"/>
      <c r="AR45" s="58"/>
      <c r="AS45" s="2"/>
      <c r="AT45" s="58">
        <v>61</v>
      </c>
      <c r="AU45" s="31">
        <f t="shared" si="39"/>
        <v>75.272727272727266</v>
      </c>
      <c r="AV45" s="32">
        <f t="shared" si="40"/>
        <v>75</v>
      </c>
      <c r="AW45" s="35"/>
      <c r="AX45" s="58"/>
      <c r="AY45" s="58"/>
      <c r="AZ45" s="2">
        <v>80</v>
      </c>
      <c r="BA45" s="58"/>
      <c r="BB45" s="58"/>
      <c r="BC45" s="2">
        <v>80</v>
      </c>
      <c r="BD45" s="58"/>
      <c r="BE45" s="58"/>
      <c r="BF45" s="2"/>
      <c r="BG45" s="58"/>
      <c r="BH45" s="58"/>
      <c r="BI45" s="2"/>
      <c r="BJ45" s="58"/>
      <c r="BK45" s="58"/>
      <c r="BL45" s="2"/>
      <c r="BM45" s="29">
        <f t="shared" si="41"/>
        <v>80</v>
      </c>
      <c r="BN45" s="29">
        <f t="shared" si="42"/>
        <v>80</v>
      </c>
      <c r="BO45" s="29" t="str">
        <f t="shared" si="43"/>
        <v/>
      </c>
      <c r="BP45" s="29" t="str">
        <f t="shared" si="44"/>
        <v/>
      </c>
      <c r="BQ45" s="29" t="str">
        <f t="shared" si="45"/>
        <v/>
      </c>
      <c r="BR45" s="29">
        <f t="shared" si="46"/>
        <v>80</v>
      </c>
      <c r="BS45" s="58"/>
      <c r="BT45" s="58"/>
      <c r="BU45" s="2">
        <v>80</v>
      </c>
      <c r="BV45" s="58"/>
      <c r="BW45" s="58"/>
      <c r="BX45" s="2">
        <v>80</v>
      </c>
      <c r="BY45" s="58"/>
      <c r="BZ45" s="58"/>
      <c r="CA45" s="2">
        <v>80</v>
      </c>
      <c r="CB45" s="58"/>
      <c r="CC45" s="58"/>
      <c r="CD45" s="2"/>
      <c r="CE45" s="58"/>
      <c r="CF45" s="58"/>
      <c r="CG45" s="2"/>
      <c r="CH45" s="29">
        <f t="shared" si="47"/>
        <v>80</v>
      </c>
      <c r="CI45" s="29">
        <f t="shared" si="48"/>
        <v>80</v>
      </c>
      <c r="CJ45" s="29">
        <f t="shared" si="49"/>
        <v>80</v>
      </c>
      <c r="CK45" s="29" t="str">
        <f t="shared" si="50"/>
        <v/>
      </c>
      <c r="CL45" s="29" t="str">
        <f t="shared" si="51"/>
        <v/>
      </c>
      <c r="CM45" s="31">
        <f t="shared" si="52"/>
        <v>80</v>
      </c>
      <c r="CN45" s="32">
        <f t="shared" si="53"/>
        <v>80</v>
      </c>
      <c r="CO45" s="35"/>
      <c r="CP45" s="58">
        <v>10</v>
      </c>
      <c r="CQ45"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5" s="35"/>
      <c r="CS45" s="58">
        <v>10</v>
      </c>
      <c r="CT45"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5" s="7"/>
      <c r="CV45" s="7"/>
      <c r="CW45" s="59"/>
      <c r="CX45" s="7"/>
      <c r="CY45" s="7"/>
      <c r="CZ45" s="7"/>
      <c r="DA45" s="7"/>
    </row>
    <row r="46" spans="1:110" x14ac:dyDescent="0.25">
      <c r="A46" s="8">
        <v>36</v>
      </c>
      <c r="B46" s="8">
        <v>135446</v>
      </c>
      <c r="C46" s="8" t="s">
        <v>172</v>
      </c>
      <c r="D46" s="8">
        <f t="shared" si="28"/>
        <v>75</v>
      </c>
      <c r="E46" s="13" t="str">
        <f t="shared" si="29"/>
        <v>C</v>
      </c>
      <c r="F46" s="17">
        <f t="shared" si="30"/>
        <v>79</v>
      </c>
      <c r="G46" s="13" t="str">
        <f t="shared" si="31"/>
        <v>C</v>
      </c>
      <c r="H46"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6" s="8">
        <f t="shared" si="33"/>
        <v>80</v>
      </c>
      <c r="J46" s="13" t="str">
        <f t="shared" si="34"/>
        <v>B</v>
      </c>
      <c r="K46" s="20">
        <f t="shared" si="35"/>
        <v>80</v>
      </c>
      <c r="L46" s="13" t="str">
        <f t="shared" si="36"/>
        <v>B</v>
      </c>
      <c r="M46"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6" s="7"/>
      <c r="O46" s="58">
        <v>70</v>
      </c>
      <c r="P46" s="58"/>
      <c r="Q46" s="2">
        <v>80</v>
      </c>
      <c r="R46" s="58">
        <v>70</v>
      </c>
      <c r="S46" s="58"/>
      <c r="T46" s="2">
        <v>80</v>
      </c>
      <c r="U46" s="58"/>
      <c r="V46" s="58"/>
      <c r="W46" s="2"/>
      <c r="X46" s="58"/>
      <c r="Y46" s="58"/>
      <c r="Z46" s="2"/>
      <c r="AA46" s="58"/>
      <c r="AB46" s="58"/>
      <c r="AC46" s="2"/>
      <c r="AD46" s="29">
        <f t="shared" si="38"/>
        <v>75</v>
      </c>
      <c r="AE46" s="58">
        <v>86</v>
      </c>
      <c r="AF46" s="58"/>
      <c r="AG46" s="2">
        <v>80</v>
      </c>
      <c r="AH46" s="58">
        <v>83</v>
      </c>
      <c r="AI46" s="58"/>
      <c r="AJ46" s="2">
        <v>80</v>
      </c>
      <c r="AK46" s="58">
        <v>85</v>
      </c>
      <c r="AL46" s="58"/>
      <c r="AM46" s="2">
        <v>80</v>
      </c>
      <c r="AN46" s="58"/>
      <c r="AO46" s="58"/>
      <c r="AP46" s="2"/>
      <c r="AQ46" s="58"/>
      <c r="AR46" s="58"/>
      <c r="AS46" s="2"/>
      <c r="AT46" s="58">
        <v>71.5</v>
      </c>
      <c r="AU46" s="31">
        <f t="shared" si="39"/>
        <v>78.681818181818187</v>
      </c>
      <c r="AV46" s="32">
        <f t="shared" si="40"/>
        <v>79</v>
      </c>
      <c r="AW46" s="35"/>
      <c r="AX46" s="58"/>
      <c r="AY46" s="58"/>
      <c r="AZ46" s="2">
        <v>80</v>
      </c>
      <c r="BA46" s="58"/>
      <c r="BB46" s="58"/>
      <c r="BC46" s="2">
        <v>80</v>
      </c>
      <c r="BD46" s="58"/>
      <c r="BE46" s="58"/>
      <c r="BF46" s="2"/>
      <c r="BG46" s="58"/>
      <c r="BH46" s="58"/>
      <c r="BI46" s="2"/>
      <c r="BJ46" s="58"/>
      <c r="BK46" s="58"/>
      <c r="BL46" s="2"/>
      <c r="BM46" s="29">
        <f t="shared" si="41"/>
        <v>80</v>
      </c>
      <c r="BN46" s="29">
        <f t="shared" si="42"/>
        <v>80</v>
      </c>
      <c r="BO46" s="29" t="str">
        <f t="shared" si="43"/>
        <v/>
      </c>
      <c r="BP46" s="29" t="str">
        <f t="shared" si="44"/>
        <v/>
      </c>
      <c r="BQ46" s="29" t="str">
        <f t="shared" si="45"/>
        <v/>
      </c>
      <c r="BR46" s="29">
        <f t="shared" si="46"/>
        <v>80</v>
      </c>
      <c r="BS46" s="58"/>
      <c r="BT46" s="58"/>
      <c r="BU46" s="2">
        <v>80</v>
      </c>
      <c r="BV46" s="58"/>
      <c r="BW46" s="58"/>
      <c r="BX46" s="2">
        <v>80</v>
      </c>
      <c r="BY46" s="58"/>
      <c r="BZ46" s="58"/>
      <c r="CA46" s="2">
        <v>80</v>
      </c>
      <c r="CB46" s="58"/>
      <c r="CC46" s="58"/>
      <c r="CD46" s="2"/>
      <c r="CE46" s="58"/>
      <c r="CF46" s="58"/>
      <c r="CG46" s="2"/>
      <c r="CH46" s="29">
        <f t="shared" si="47"/>
        <v>80</v>
      </c>
      <c r="CI46" s="29">
        <f t="shared" si="48"/>
        <v>80</v>
      </c>
      <c r="CJ46" s="29">
        <f t="shared" si="49"/>
        <v>80</v>
      </c>
      <c r="CK46" s="29" t="str">
        <f t="shared" si="50"/>
        <v/>
      </c>
      <c r="CL46" s="29" t="str">
        <f t="shared" si="51"/>
        <v/>
      </c>
      <c r="CM46" s="31">
        <f t="shared" si="52"/>
        <v>80</v>
      </c>
      <c r="CN46" s="32">
        <f t="shared" si="53"/>
        <v>80</v>
      </c>
      <c r="CO46" s="35"/>
      <c r="CP46" s="58">
        <v>10</v>
      </c>
      <c r="CQ46"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6" s="35"/>
      <c r="CS46" s="58">
        <v>10</v>
      </c>
      <c r="CT46"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14868" priority="11" operator="lessThan">
      <formula>$C$4</formula>
    </cfRule>
  </conditionalFormatting>
  <conditionalFormatting sqref="O12">
    <cfRule type="cellIs" dxfId="14867" priority="12" operator="lessThan">
      <formula>$C$4</formula>
    </cfRule>
  </conditionalFormatting>
  <conditionalFormatting sqref="O13">
    <cfRule type="cellIs" dxfId="14866" priority="13" operator="lessThan">
      <formula>$C$4</formula>
    </cfRule>
  </conditionalFormatting>
  <conditionalFormatting sqref="O14">
    <cfRule type="cellIs" dxfId="14865" priority="14" operator="lessThan">
      <formula>$C$4</formula>
    </cfRule>
  </conditionalFormatting>
  <conditionalFormatting sqref="O15">
    <cfRule type="cellIs" dxfId="14864" priority="15" operator="lessThan">
      <formula>$C$4</formula>
    </cfRule>
  </conditionalFormatting>
  <conditionalFormatting sqref="O16">
    <cfRule type="cellIs" dxfId="14863" priority="16" operator="lessThan">
      <formula>$C$4</formula>
    </cfRule>
  </conditionalFormatting>
  <conditionalFormatting sqref="O17">
    <cfRule type="cellIs" dxfId="14862" priority="17" operator="lessThan">
      <formula>$C$4</formula>
    </cfRule>
  </conditionalFormatting>
  <conditionalFormatting sqref="O18">
    <cfRule type="cellIs" dxfId="14861" priority="18" operator="lessThan">
      <formula>$C$4</formula>
    </cfRule>
  </conditionalFormatting>
  <conditionalFormatting sqref="O19">
    <cfRule type="cellIs" dxfId="14860" priority="19" operator="lessThan">
      <formula>$C$4</formula>
    </cfRule>
  </conditionalFormatting>
  <conditionalFormatting sqref="O20">
    <cfRule type="cellIs" dxfId="14859" priority="20" operator="lessThan">
      <formula>$C$4</formula>
    </cfRule>
  </conditionalFormatting>
  <conditionalFormatting sqref="O21">
    <cfRule type="cellIs" dxfId="14858" priority="21" operator="lessThan">
      <formula>$C$4</formula>
    </cfRule>
  </conditionalFormatting>
  <conditionalFormatting sqref="O22">
    <cfRule type="cellIs" dxfId="14857" priority="22" operator="lessThan">
      <formula>$C$4</formula>
    </cfRule>
  </conditionalFormatting>
  <conditionalFormatting sqref="O23">
    <cfRule type="cellIs" dxfId="14856" priority="23" operator="lessThan">
      <formula>$C$4</formula>
    </cfRule>
  </conditionalFormatting>
  <conditionalFormatting sqref="O24">
    <cfRule type="cellIs" dxfId="14855" priority="24" operator="lessThan">
      <formula>$C$4</formula>
    </cfRule>
  </conditionalFormatting>
  <conditionalFormatting sqref="O25">
    <cfRule type="cellIs" dxfId="14854" priority="25" operator="lessThan">
      <formula>$C$4</formula>
    </cfRule>
  </conditionalFormatting>
  <conditionalFormatting sqref="O26">
    <cfRule type="cellIs" dxfId="14853" priority="26" operator="lessThan">
      <formula>$C$4</formula>
    </cfRule>
  </conditionalFormatting>
  <conditionalFormatting sqref="O27">
    <cfRule type="cellIs" dxfId="14852" priority="27" operator="lessThan">
      <formula>$C$4</formula>
    </cfRule>
  </conditionalFormatting>
  <conditionalFormatting sqref="O28">
    <cfRule type="cellIs" dxfId="14851" priority="28" operator="lessThan">
      <formula>$C$4</formula>
    </cfRule>
  </conditionalFormatting>
  <conditionalFormatting sqref="O29">
    <cfRule type="cellIs" dxfId="14850" priority="29" operator="lessThan">
      <formula>$C$4</formula>
    </cfRule>
  </conditionalFormatting>
  <conditionalFormatting sqref="O30">
    <cfRule type="cellIs" dxfId="14849" priority="30" operator="lessThan">
      <formula>$C$4</formula>
    </cfRule>
  </conditionalFormatting>
  <conditionalFormatting sqref="O31">
    <cfRule type="cellIs" dxfId="14848" priority="31" operator="lessThan">
      <formula>$C$4</formula>
    </cfRule>
  </conditionalFormatting>
  <conditionalFormatting sqref="O32">
    <cfRule type="cellIs" dxfId="14847" priority="32" operator="lessThan">
      <formula>$C$4</formula>
    </cfRule>
  </conditionalFormatting>
  <conditionalFormatting sqref="O33">
    <cfRule type="cellIs" dxfId="14846" priority="33" operator="lessThan">
      <formula>$C$4</formula>
    </cfRule>
  </conditionalFormatting>
  <conditionalFormatting sqref="O34">
    <cfRule type="cellIs" dxfId="14845" priority="34" operator="lessThan">
      <formula>$C$4</formula>
    </cfRule>
  </conditionalFormatting>
  <conditionalFormatting sqref="O35">
    <cfRule type="cellIs" dxfId="14844" priority="35" operator="lessThan">
      <formula>$C$4</formula>
    </cfRule>
  </conditionalFormatting>
  <conditionalFormatting sqref="O36">
    <cfRule type="cellIs" dxfId="14843" priority="36" operator="lessThan">
      <formula>$C$4</formula>
    </cfRule>
  </conditionalFormatting>
  <conditionalFormatting sqref="O37">
    <cfRule type="cellIs" dxfId="14842" priority="37" operator="lessThan">
      <formula>$C$4</formula>
    </cfRule>
  </conditionalFormatting>
  <conditionalFormatting sqref="O38">
    <cfRule type="cellIs" dxfId="14841" priority="38" operator="lessThan">
      <formula>$C$4</formula>
    </cfRule>
  </conditionalFormatting>
  <conditionalFormatting sqref="O39">
    <cfRule type="cellIs" dxfId="14840" priority="39" operator="lessThan">
      <formula>$C$4</formula>
    </cfRule>
  </conditionalFormatting>
  <conditionalFormatting sqref="O40">
    <cfRule type="cellIs" dxfId="14839" priority="40" operator="lessThan">
      <formula>$C$4</formula>
    </cfRule>
  </conditionalFormatting>
  <conditionalFormatting sqref="O41">
    <cfRule type="cellIs" dxfId="14838" priority="41" operator="lessThan">
      <formula>$C$4</formula>
    </cfRule>
  </conditionalFormatting>
  <conditionalFormatting sqref="O42">
    <cfRule type="cellIs" dxfId="14837" priority="42" operator="lessThan">
      <formula>$C$4</formula>
    </cfRule>
  </conditionalFormatting>
  <conditionalFormatting sqref="O43">
    <cfRule type="cellIs" dxfId="14836" priority="43" operator="lessThan">
      <formula>$C$4</formula>
    </cfRule>
  </conditionalFormatting>
  <conditionalFormatting sqref="O44">
    <cfRule type="cellIs" dxfId="14835" priority="44" operator="lessThan">
      <formula>$C$4</formula>
    </cfRule>
  </conditionalFormatting>
  <conditionalFormatting sqref="O45">
    <cfRule type="cellIs" dxfId="14834" priority="45" operator="lessThan">
      <formula>$C$4</formula>
    </cfRule>
  </conditionalFormatting>
  <conditionalFormatting sqref="O46">
    <cfRule type="cellIs" dxfId="14833" priority="46" operator="lessThan">
      <formula>$C$4</formula>
    </cfRule>
  </conditionalFormatting>
  <conditionalFormatting sqref="O47">
    <cfRule type="cellIs" dxfId="14832" priority="47" operator="lessThan">
      <formula>$C$4</formula>
    </cfRule>
  </conditionalFormatting>
  <conditionalFormatting sqref="O48">
    <cfRule type="cellIs" dxfId="14831" priority="48" operator="lessThan">
      <formula>$C$4</formula>
    </cfRule>
  </conditionalFormatting>
  <conditionalFormatting sqref="O49">
    <cfRule type="cellIs" dxfId="14830" priority="49" operator="lessThan">
      <formula>$C$4</formula>
    </cfRule>
  </conditionalFormatting>
  <conditionalFormatting sqref="O50">
    <cfRule type="cellIs" dxfId="14829" priority="50" operator="lessThan">
      <formula>$C$4</formula>
    </cfRule>
  </conditionalFormatting>
  <conditionalFormatting sqref="O51">
    <cfRule type="cellIs" dxfId="14828" priority="51" operator="lessThan">
      <formula>$C$4</formula>
    </cfRule>
  </conditionalFormatting>
  <conditionalFormatting sqref="O52">
    <cfRule type="cellIs" dxfId="14827" priority="52" operator="lessThan">
      <formula>$C$4</formula>
    </cfRule>
  </conditionalFormatting>
  <conditionalFormatting sqref="O53">
    <cfRule type="cellIs" dxfId="14826" priority="53" operator="lessThan">
      <formula>$C$4</formula>
    </cfRule>
  </conditionalFormatting>
  <conditionalFormatting sqref="O54">
    <cfRule type="cellIs" dxfId="14825" priority="54" operator="lessThan">
      <formula>$C$4</formula>
    </cfRule>
  </conditionalFormatting>
  <conditionalFormatting sqref="O55">
    <cfRule type="cellIs" dxfId="14824" priority="55" operator="lessThan">
      <formula>$C$4</formula>
    </cfRule>
  </conditionalFormatting>
  <conditionalFormatting sqref="O56">
    <cfRule type="cellIs" dxfId="14823" priority="56" operator="lessThan">
      <formula>$C$4</formula>
    </cfRule>
  </conditionalFormatting>
  <conditionalFormatting sqref="O57">
    <cfRule type="cellIs" dxfId="14822" priority="57" operator="lessThan">
      <formula>$C$4</formula>
    </cfRule>
  </conditionalFormatting>
  <conditionalFormatting sqref="O58">
    <cfRule type="cellIs" dxfId="14821" priority="58" operator="lessThan">
      <formula>$C$4</formula>
    </cfRule>
  </conditionalFormatting>
  <conditionalFormatting sqref="O59">
    <cfRule type="cellIs" dxfId="14820" priority="59" operator="lessThan">
      <formula>$C$4</formula>
    </cfRule>
  </conditionalFormatting>
  <conditionalFormatting sqref="O60">
    <cfRule type="cellIs" dxfId="14819" priority="60" operator="lessThan">
      <formula>$C$4</formula>
    </cfRule>
  </conditionalFormatting>
  <conditionalFormatting sqref="P11">
    <cfRule type="cellIs" dxfId="14818" priority="61" operator="lessThan">
      <formula>$C$4</formula>
    </cfRule>
  </conditionalFormatting>
  <conditionalFormatting sqref="P12">
    <cfRule type="cellIs" dxfId="14817" priority="62" operator="lessThan">
      <formula>$C$4</formula>
    </cfRule>
  </conditionalFormatting>
  <conditionalFormatting sqref="P13">
    <cfRule type="cellIs" dxfId="14816" priority="63" operator="lessThan">
      <formula>$C$4</formula>
    </cfRule>
  </conditionalFormatting>
  <conditionalFormatting sqref="P14">
    <cfRule type="cellIs" dxfId="14815" priority="64" operator="lessThan">
      <formula>$C$4</formula>
    </cfRule>
  </conditionalFormatting>
  <conditionalFormatting sqref="P15">
    <cfRule type="cellIs" dxfId="14814" priority="65" operator="lessThan">
      <formula>$C$4</formula>
    </cfRule>
  </conditionalFormatting>
  <conditionalFormatting sqref="P16">
    <cfRule type="cellIs" dxfId="14813" priority="66" operator="lessThan">
      <formula>$C$4</formula>
    </cfRule>
  </conditionalFormatting>
  <conditionalFormatting sqref="P17">
    <cfRule type="cellIs" dxfId="14812" priority="67" operator="lessThan">
      <formula>$C$4</formula>
    </cfRule>
  </conditionalFormatting>
  <conditionalFormatting sqref="P18">
    <cfRule type="cellIs" dxfId="14811" priority="68" operator="lessThan">
      <formula>$C$4</formula>
    </cfRule>
  </conditionalFormatting>
  <conditionalFormatting sqref="P19">
    <cfRule type="cellIs" dxfId="14810" priority="69" operator="lessThan">
      <formula>$C$4</formula>
    </cfRule>
  </conditionalFormatting>
  <conditionalFormatting sqref="P20">
    <cfRule type="cellIs" dxfId="14809" priority="70" operator="lessThan">
      <formula>$C$4</formula>
    </cfRule>
  </conditionalFormatting>
  <conditionalFormatting sqref="P21">
    <cfRule type="cellIs" dxfId="14808" priority="71" operator="lessThan">
      <formula>$C$4</formula>
    </cfRule>
  </conditionalFormatting>
  <conditionalFormatting sqref="P22">
    <cfRule type="cellIs" dxfId="14807" priority="72" operator="lessThan">
      <formula>$C$4</formula>
    </cfRule>
  </conditionalFormatting>
  <conditionalFormatting sqref="P23">
    <cfRule type="cellIs" dxfId="14806" priority="73" operator="lessThan">
      <formula>$C$4</formula>
    </cfRule>
  </conditionalFormatting>
  <conditionalFormatting sqref="P24">
    <cfRule type="cellIs" dxfId="14805" priority="74" operator="lessThan">
      <formula>$C$4</formula>
    </cfRule>
  </conditionalFormatting>
  <conditionalFormatting sqref="P25">
    <cfRule type="cellIs" dxfId="14804" priority="75" operator="lessThan">
      <formula>$C$4</formula>
    </cfRule>
  </conditionalFormatting>
  <conditionalFormatting sqref="P26">
    <cfRule type="cellIs" dxfId="14803" priority="76" operator="lessThan">
      <formula>$C$4</formula>
    </cfRule>
  </conditionalFormatting>
  <conditionalFormatting sqref="P27">
    <cfRule type="cellIs" dxfId="14802" priority="77" operator="lessThan">
      <formula>$C$4</formula>
    </cfRule>
  </conditionalFormatting>
  <conditionalFormatting sqref="P28">
    <cfRule type="cellIs" dxfId="14801" priority="78" operator="lessThan">
      <formula>$C$4</formula>
    </cfRule>
  </conditionalFormatting>
  <conditionalFormatting sqref="P29">
    <cfRule type="cellIs" dxfId="14800" priority="79" operator="lessThan">
      <formula>$C$4</formula>
    </cfRule>
  </conditionalFormatting>
  <conditionalFormatting sqref="P30">
    <cfRule type="cellIs" dxfId="14799" priority="80" operator="lessThan">
      <formula>$C$4</formula>
    </cfRule>
  </conditionalFormatting>
  <conditionalFormatting sqref="P31">
    <cfRule type="cellIs" dxfId="14798" priority="81" operator="lessThan">
      <formula>$C$4</formula>
    </cfRule>
  </conditionalFormatting>
  <conditionalFormatting sqref="P32">
    <cfRule type="cellIs" dxfId="14797" priority="82" operator="lessThan">
      <formula>$C$4</formula>
    </cfRule>
  </conditionalFormatting>
  <conditionalFormatting sqref="P33">
    <cfRule type="cellIs" dxfId="14796" priority="83" operator="lessThan">
      <formula>$C$4</formula>
    </cfRule>
  </conditionalFormatting>
  <conditionalFormatting sqref="P34">
    <cfRule type="cellIs" dxfId="14795" priority="84" operator="lessThan">
      <formula>$C$4</formula>
    </cfRule>
  </conditionalFormatting>
  <conditionalFormatting sqref="P35">
    <cfRule type="cellIs" dxfId="14794" priority="85" operator="lessThan">
      <formula>$C$4</formula>
    </cfRule>
  </conditionalFormatting>
  <conditionalFormatting sqref="P36">
    <cfRule type="cellIs" dxfId="14793" priority="86" operator="lessThan">
      <formula>$C$4</formula>
    </cfRule>
  </conditionalFormatting>
  <conditionalFormatting sqref="P37">
    <cfRule type="cellIs" dxfId="14792" priority="87" operator="lessThan">
      <formula>$C$4</formula>
    </cfRule>
  </conditionalFormatting>
  <conditionalFormatting sqref="P38">
    <cfRule type="cellIs" dxfId="14791" priority="88" operator="lessThan">
      <formula>$C$4</formula>
    </cfRule>
  </conditionalFormatting>
  <conditionalFormatting sqref="P39">
    <cfRule type="cellIs" dxfId="14790" priority="89" operator="lessThan">
      <formula>$C$4</formula>
    </cfRule>
  </conditionalFormatting>
  <conditionalFormatting sqref="P40">
    <cfRule type="cellIs" dxfId="14789" priority="90" operator="lessThan">
      <formula>$C$4</formula>
    </cfRule>
  </conditionalFormatting>
  <conditionalFormatting sqref="P41">
    <cfRule type="cellIs" dxfId="14788" priority="91" operator="lessThan">
      <formula>$C$4</formula>
    </cfRule>
  </conditionalFormatting>
  <conditionalFormatting sqref="P42">
    <cfRule type="cellIs" dxfId="14787" priority="92" operator="lessThan">
      <formula>$C$4</formula>
    </cfRule>
  </conditionalFormatting>
  <conditionalFormatting sqref="P43">
    <cfRule type="cellIs" dxfId="14786" priority="93" operator="lessThan">
      <formula>$C$4</formula>
    </cfRule>
  </conditionalFormatting>
  <conditionalFormatting sqref="P44">
    <cfRule type="cellIs" dxfId="14785" priority="94" operator="lessThan">
      <formula>$C$4</formula>
    </cfRule>
  </conditionalFormatting>
  <conditionalFormatting sqref="P45">
    <cfRule type="cellIs" dxfId="14784" priority="95" operator="lessThan">
      <formula>$C$4</formula>
    </cfRule>
  </conditionalFormatting>
  <conditionalFormatting sqref="P46">
    <cfRule type="cellIs" dxfId="14783" priority="96" operator="lessThan">
      <formula>$C$4</formula>
    </cfRule>
  </conditionalFormatting>
  <conditionalFormatting sqref="P47">
    <cfRule type="cellIs" dxfId="14782" priority="97" operator="lessThan">
      <formula>$C$4</formula>
    </cfRule>
  </conditionalFormatting>
  <conditionalFormatting sqref="P48">
    <cfRule type="cellIs" dxfId="14781" priority="98" operator="lessThan">
      <formula>$C$4</formula>
    </cfRule>
  </conditionalFormatting>
  <conditionalFormatting sqref="P49">
    <cfRule type="cellIs" dxfId="14780" priority="99" operator="lessThan">
      <formula>$C$4</formula>
    </cfRule>
  </conditionalFormatting>
  <conditionalFormatting sqref="P50">
    <cfRule type="cellIs" dxfId="14779" priority="100" operator="lessThan">
      <formula>$C$4</formula>
    </cfRule>
  </conditionalFormatting>
  <conditionalFormatting sqref="P51">
    <cfRule type="cellIs" dxfId="14778" priority="101" operator="lessThan">
      <formula>$C$4</formula>
    </cfRule>
  </conditionalFormatting>
  <conditionalFormatting sqref="P52">
    <cfRule type="cellIs" dxfId="14777" priority="102" operator="lessThan">
      <formula>$C$4</formula>
    </cfRule>
  </conditionalFormatting>
  <conditionalFormatting sqref="P53">
    <cfRule type="cellIs" dxfId="14776" priority="103" operator="lessThan">
      <formula>$C$4</formula>
    </cfRule>
  </conditionalFormatting>
  <conditionalFormatting sqref="P54">
    <cfRule type="cellIs" dxfId="14775" priority="104" operator="lessThan">
      <formula>$C$4</formula>
    </cfRule>
  </conditionalFormatting>
  <conditionalFormatting sqref="P55">
    <cfRule type="cellIs" dxfId="14774" priority="105" operator="lessThan">
      <formula>$C$4</formula>
    </cfRule>
  </conditionalFormatting>
  <conditionalFormatting sqref="P56">
    <cfRule type="cellIs" dxfId="14773" priority="106" operator="lessThan">
      <formula>$C$4</formula>
    </cfRule>
  </conditionalFormatting>
  <conditionalFormatting sqref="P57">
    <cfRule type="cellIs" dxfId="14772" priority="107" operator="lessThan">
      <formula>$C$4</formula>
    </cfRule>
  </conditionalFormatting>
  <conditionalFormatting sqref="P58">
    <cfRule type="cellIs" dxfId="14771" priority="108" operator="lessThan">
      <formula>$C$4</formula>
    </cfRule>
  </conditionalFormatting>
  <conditionalFormatting sqref="P59">
    <cfRule type="cellIs" dxfId="14770" priority="109" operator="lessThan">
      <formula>$C$4</formula>
    </cfRule>
  </conditionalFormatting>
  <conditionalFormatting sqref="P60">
    <cfRule type="cellIs" dxfId="14769" priority="110" operator="lessThan">
      <formula>$C$4</formula>
    </cfRule>
  </conditionalFormatting>
  <conditionalFormatting sqref="Q11">
    <cfRule type="cellIs" dxfId="14768" priority="111" operator="lessThan">
      <formula>$C$4</formula>
    </cfRule>
  </conditionalFormatting>
  <conditionalFormatting sqref="Q12">
    <cfRule type="cellIs" dxfId="14767" priority="112" operator="lessThan">
      <formula>$C$4</formula>
    </cfRule>
  </conditionalFormatting>
  <conditionalFormatting sqref="Q13">
    <cfRule type="cellIs" dxfId="14766" priority="113" operator="lessThan">
      <formula>$C$4</formula>
    </cfRule>
  </conditionalFormatting>
  <conditionalFormatting sqref="Q14">
    <cfRule type="cellIs" dxfId="14765" priority="114" operator="lessThan">
      <formula>$C$4</formula>
    </cfRule>
  </conditionalFormatting>
  <conditionalFormatting sqref="Q15">
    <cfRule type="cellIs" dxfId="14764" priority="115" operator="lessThan">
      <formula>$C$4</formula>
    </cfRule>
  </conditionalFormatting>
  <conditionalFormatting sqref="Q16">
    <cfRule type="cellIs" dxfId="14763" priority="116" operator="lessThan">
      <formula>$C$4</formula>
    </cfRule>
  </conditionalFormatting>
  <conditionalFormatting sqref="Q17">
    <cfRule type="cellIs" dxfId="14762" priority="117" operator="lessThan">
      <formula>$C$4</formula>
    </cfRule>
  </conditionalFormatting>
  <conditionalFormatting sqref="Q18">
    <cfRule type="cellIs" dxfId="14761" priority="118" operator="lessThan">
      <formula>$C$4</formula>
    </cfRule>
  </conditionalFormatting>
  <conditionalFormatting sqref="Q19">
    <cfRule type="cellIs" dxfId="14760" priority="119" operator="lessThan">
      <formula>$C$4</formula>
    </cfRule>
  </conditionalFormatting>
  <conditionalFormatting sqref="Q20">
    <cfRule type="cellIs" dxfId="14759" priority="120" operator="lessThan">
      <formula>$C$4</formula>
    </cfRule>
  </conditionalFormatting>
  <conditionalFormatting sqref="Q21">
    <cfRule type="cellIs" dxfId="14758" priority="121" operator="lessThan">
      <formula>$C$4</formula>
    </cfRule>
  </conditionalFormatting>
  <conditionalFormatting sqref="Q22">
    <cfRule type="cellIs" dxfId="14757" priority="122" operator="lessThan">
      <formula>$C$4</formula>
    </cfRule>
  </conditionalFormatting>
  <conditionalFormatting sqref="Q23">
    <cfRule type="cellIs" dxfId="14756" priority="123" operator="lessThan">
      <formula>$C$4</formula>
    </cfRule>
  </conditionalFormatting>
  <conditionalFormatting sqref="Q24">
    <cfRule type="cellIs" dxfId="14755" priority="124" operator="lessThan">
      <formula>$C$4</formula>
    </cfRule>
  </conditionalFormatting>
  <conditionalFormatting sqref="Q25">
    <cfRule type="cellIs" dxfId="14754" priority="125" operator="lessThan">
      <formula>$C$4</formula>
    </cfRule>
  </conditionalFormatting>
  <conditionalFormatting sqref="Q26">
    <cfRule type="cellIs" dxfId="14753" priority="126" operator="lessThan">
      <formula>$C$4</formula>
    </cfRule>
  </conditionalFormatting>
  <conditionalFormatting sqref="Q27">
    <cfRule type="cellIs" dxfId="14752" priority="127" operator="lessThan">
      <formula>$C$4</formula>
    </cfRule>
  </conditionalFormatting>
  <conditionalFormatting sqref="Q28">
    <cfRule type="cellIs" dxfId="14751" priority="128" operator="lessThan">
      <formula>$C$4</formula>
    </cfRule>
  </conditionalFormatting>
  <conditionalFormatting sqref="Q29">
    <cfRule type="cellIs" dxfId="14750" priority="129" operator="lessThan">
      <formula>$C$4</formula>
    </cfRule>
  </conditionalFormatting>
  <conditionalFormatting sqref="Q30">
    <cfRule type="cellIs" dxfId="14749" priority="130" operator="lessThan">
      <formula>$C$4</formula>
    </cfRule>
  </conditionalFormatting>
  <conditionalFormatting sqref="Q31">
    <cfRule type="cellIs" dxfId="14748" priority="131" operator="lessThan">
      <formula>$C$4</formula>
    </cfRule>
  </conditionalFormatting>
  <conditionalFormatting sqref="Q32">
    <cfRule type="cellIs" dxfId="14747" priority="132" operator="lessThan">
      <formula>$C$4</formula>
    </cfRule>
  </conditionalFormatting>
  <conditionalFormatting sqref="Q33">
    <cfRule type="cellIs" dxfId="14746" priority="133" operator="lessThan">
      <formula>$C$4</formula>
    </cfRule>
  </conditionalFormatting>
  <conditionalFormatting sqref="Q34">
    <cfRule type="cellIs" dxfId="14745" priority="134" operator="lessThan">
      <formula>$C$4</formula>
    </cfRule>
  </conditionalFormatting>
  <conditionalFormatting sqref="Q35">
    <cfRule type="cellIs" dxfId="14744" priority="135" operator="lessThan">
      <formula>$C$4</formula>
    </cfRule>
  </conditionalFormatting>
  <conditionalFormatting sqref="Q36">
    <cfRule type="cellIs" dxfId="14743" priority="136" operator="lessThan">
      <formula>$C$4</formula>
    </cfRule>
  </conditionalFormatting>
  <conditionalFormatting sqref="Q37">
    <cfRule type="cellIs" dxfId="14742" priority="137" operator="lessThan">
      <formula>$C$4</formula>
    </cfRule>
  </conditionalFormatting>
  <conditionalFormatting sqref="Q38">
    <cfRule type="cellIs" dxfId="14741" priority="138" operator="lessThan">
      <formula>$C$4</formula>
    </cfRule>
  </conditionalFormatting>
  <conditionalFormatting sqref="Q39">
    <cfRule type="cellIs" dxfId="14740" priority="139" operator="lessThan">
      <formula>$C$4</formula>
    </cfRule>
  </conditionalFormatting>
  <conditionalFormatting sqref="Q40">
    <cfRule type="cellIs" dxfId="14739" priority="140" operator="lessThan">
      <formula>$C$4</formula>
    </cfRule>
  </conditionalFormatting>
  <conditionalFormatting sqref="Q41">
    <cfRule type="cellIs" dxfId="14738" priority="141" operator="lessThan">
      <formula>$C$4</formula>
    </cfRule>
  </conditionalFormatting>
  <conditionalFormatting sqref="Q42">
    <cfRule type="cellIs" dxfId="14737" priority="142" operator="lessThan">
      <formula>$C$4</formula>
    </cfRule>
  </conditionalFormatting>
  <conditionalFormatting sqref="Q43">
    <cfRule type="cellIs" dxfId="14736" priority="143" operator="lessThan">
      <formula>$C$4</formula>
    </cfRule>
  </conditionalFormatting>
  <conditionalFormatting sqref="Q44">
    <cfRule type="cellIs" dxfId="14735" priority="144" operator="lessThan">
      <formula>$C$4</formula>
    </cfRule>
  </conditionalFormatting>
  <conditionalFormatting sqref="Q45">
    <cfRule type="cellIs" dxfId="14734" priority="145" operator="lessThan">
      <formula>$C$4</formula>
    </cfRule>
  </conditionalFormatting>
  <conditionalFormatting sqref="Q46">
    <cfRule type="cellIs" dxfId="14733" priority="146" operator="lessThan">
      <formula>$C$4</formula>
    </cfRule>
  </conditionalFormatting>
  <conditionalFormatting sqref="Q47">
    <cfRule type="cellIs" dxfId="14732" priority="147" operator="lessThan">
      <formula>$C$4</formula>
    </cfRule>
  </conditionalFormatting>
  <conditionalFormatting sqref="Q48">
    <cfRule type="cellIs" dxfId="14731" priority="148" operator="lessThan">
      <formula>$C$4</formula>
    </cfRule>
  </conditionalFormatting>
  <conditionalFormatting sqref="Q49">
    <cfRule type="cellIs" dxfId="14730" priority="149" operator="lessThan">
      <formula>$C$4</formula>
    </cfRule>
  </conditionalFormatting>
  <conditionalFormatting sqref="Q50">
    <cfRule type="cellIs" dxfId="14729" priority="150" operator="lessThan">
      <formula>$C$4</formula>
    </cfRule>
  </conditionalFormatting>
  <conditionalFormatting sqref="Q51">
    <cfRule type="cellIs" dxfId="14728" priority="151" operator="lessThan">
      <formula>$C$4</formula>
    </cfRule>
  </conditionalFormatting>
  <conditionalFormatting sqref="Q52">
    <cfRule type="cellIs" dxfId="14727" priority="152" operator="lessThan">
      <formula>$C$4</formula>
    </cfRule>
  </conditionalFormatting>
  <conditionalFormatting sqref="Q53">
    <cfRule type="cellIs" dxfId="14726" priority="153" operator="lessThan">
      <formula>$C$4</formula>
    </cfRule>
  </conditionalFormatting>
  <conditionalFormatting sqref="Q54">
    <cfRule type="cellIs" dxfId="14725" priority="154" operator="lessThan">
      <formula>$C$4</formula>
    </cfRule>
  </conditionalFormatting>
  <conditionalFormatting sqref="Q55">
    <cfRule type="cellIs" dxfId="14724" priority="155" operator="lessThan">
      <formula>$C$4</formula>
    </cfRule>
  </conditionalFormatting>
  <conditionalFormatting sqref="Q56">
    <cfRule type="cellIs" dxfId="14723" priority="156" operator="lessThan">
      <formula>$C$4</formula>
    </cfRule>
  </conditionalFormatting>
  <conditionalFormatting sqref="Q57">
    <cfRule type="cellIs" dxfId="14722" priority="157" operator="lessThan">
      <formula>$C$4</formula>
    </cfRule>
  </conditionalFormatting>
  <conditionalFormatting sqref="Q58">
    <cfRule type="cellIs" dxfId="14721" priority="158" operator="lessThan">
      <formula>$C$4</formula>
    </cfRule>
  </conditionalFormatting>
  <conditionalFormatting sqref="Q59">
    <cfRule type="cellIs" dxfId="14720" priority="159" operator="lessThan">
      <formula>$C$4</formula>
    </cfRule>
  </conditionalFormatting>
  <conditionalFormatting sqref="Q60">
    <cfRule type="cellIs" dxfId="14719" priority="160" operator="lessThan">
      <formula>$C$4</formula>
    </cfRule>
  </conditionalFormatting>
  <conditionalFormatting sqref="T11">
    <cfRule type="cellIs" dxfId="14718" priority="161" operator="lessThan">
      <formula>$C$4</formula>
    </cfRule>
  </conditionalFormatting>
  <conditionalFormatting sqref="T12">
    <cfRule type="cellIs" dxfId="14717" priority="162" operator="lessThan">
      <formula>$C$4</formula>
    </cfRule>
  </conditionalFormatting>
  <conditionalFormatting sqref="T13">
    <cfRule type="cellIs" dxfId="14716" priority="163" operator="lessThan">
      <formula>$C$4</formula>
    </cfRule>
  </conditionalFormatting>
  <conditionalFormatting sqref="T14">
    <cfRule type="cellIs" dxfId="14715" priority="164" operator="lessThan">
      <formula>$C$4</formula>
    </cfRule>
  </conditionalFormatting>
  <conditionalFormatting sqref="T15">
    <cfRule type="cellIs" dxfId="14714" priority="165" operator="lessThan">
      <formula>$C$4</formula>
    </cfRule>
  </conditionalFormatting>
  <conditionalFormatting sqref="T16">
    <cfRule type="cellIs" dxfId="14713" priority="166" operator="lessThan">
      <formula>$C$4</formula>
    </cfRule>
  </conditionalFormatting>
  <conditionalFormatting sqref="T17">
    <cfRule type="cellIs" dxfId="14712" priority="167" operator="lessThan">
      <formula>$C$4</formula>
    </cfRule>
  </conditionalFormatting>
  <conditionalFormatting sqref="T18">
    <cfRule type="cellIs" dxfId="14711" priority="168" operator="lessThan">
      <formula>$C$4</formula>
    </cfRule>
  </conditionalFormatting>
  <conditionalFormatting sqref="T19">
    <cfRule type="cellIs" dxfId="14710" priority="169" operator="lessThan">
      <formula>$C$4</formula>
    </cfRule>
  </conditionalFormatting>
  <conditionalFormatting sqref="T20">
    <cfRule type="cellIs" dxfId="14709" priority="170" operator="lessThan">
      <formula>$C$4</formula>
    </cfRule>
  </conditionalFormatting>
  <conditionalFormatting sqref="T21">
    <cfRule type="cellIs" dxfId="14708" priority="171" operator="lessThan">
      <formula>$C$4</formula>
    </cfRule>
  </conditionalFormatting>
  <conditionalFormatting sqref="T22">
    <cfRule type="cellIs" dxfId="14707" priority="172" operator="lessThan">
      <formula>$C$4</formula>
    </cfRule>
  </conditionalFormatting>
  <conditionalFormatting sqref="T23">
    <cfRule type="cellIs" dxfId="14706" priority="173" operator="lessThan">
      <formula>$C$4</formula>
    </cfRule>
  </conditionalFormatting>
  <conditionalFormatting sqref="T24">
    <cfRule type="cellIs" dxfId="14705" priority="174" operator="lessThan">
      <formula>$C$4</formula>
    </cfRule>
  </conditionalFormatting>
  <conditionalFormatting sqref="T25">
    <cfRule type="cellIs" dxfId="14704" priority="175" operator="lessThan">
      <formula>$C$4</formula>
    </cfRule>
  </conditionalFormatting>
  <conditionalFormatting sqref="T26">
    <cfRule type="cellIs" dxfId="14703" priority="176" operator="lessThan">
      <formula>$C$4</formula>
    </cfRule>
  </conditionalFormatting>
  <conditionalFormatting sqref="T27">
    <cfRule type="cellIs" dxfId="14702" priority="177" operator="lessThan">
      <formula>$C$4</formula>
    </cfRule>
  </conditionalFormatting>
  <conditionalFormatting sqref="T28">
    <cfRule type="cellIs" dxfId="14701" priority="178" operator="lessThan">
      <formula>$C$4</formula>
    </cfRule>
  </conditionalFormatting>
  <conditionalFormatting sqref="T29">
    <cfRule type="cellIs" dxfId="14700" priority="179" operator="lessThan">
      <formula>$C$4</formula>
    </cfRule>
  </conditionalFormatting>
  <conditionalFormatting sqref="T30">
    <cfRule type="cellIs" dxfId="14699" priority="180" operator="lessThan">
      <formula>$C$4</formula>
    </cfRule>
  </conditionalFormatting>
  <conditionalFormatting sqref="T31">
    <cfRule type="cellIs" dxfId="14698" priority="181" operator="lessThan">
      <formula>$C$4</formula>
    </cfRule>
  </conditionalFormatting>
  <conditionalFormatting sqref="T32">
    <cfRule type="cellIs" dxfId="14697" priority="182" operator="lessThan">
      <formula>$C$4</formula>
    </cfRule>
  </conditionalFormatting>
  <conditionalFormatting sqref="T33">
    <cfRule type="cellIs" dxfId="14696" priority="183" operator="lessThan">
      <formula>$C$4</formula>
    </cfRule>
  </conditionalFormatting>
  <conditionalFormatting sqref="T34">
    <cfRule type="cellIs" dxfId="14695" priority="184" operator="lessThan">
      <formula>$C$4</formula>
    </cfRule>
  </conditionalFormatting>
  <conditionalFormatting sqref="T35">
    <cfRule type="cellIs" dxfId="14694" priority="185" operator="lessThan">
      <formula>$C$4</formula>
    </cfRule>
  </conditionalFormatting>
  <conditionalFormatting sqref="T36">
    <cfRule type="cellIs" dxfId="14693" priority="186" operator="lessThan">
      <formula>$C$4</formula>
    </cfRule>
  </conditionalFormatting>
  <conditionalFormatting sqref="T37">
    <cfRule type="cellIs" dxfId="14692" priority="187" operator="lessThan">
      <formula>$C$4</formula>
    </cfRule>
  </conditionalFormatting>
  <conditionalFormatting sqref="T38">
    <cfRule type="cellIs" dxfId="14691" priority="188" operator="lessThan">
      <formula>$C$4</formula>
    </cfRule>
  </conditionalFormatting>
  <conditionalFormatting sqref="T39">
    <cfRule type="cellIs" dxfId="14690" priority="189" operator="lessThan">
      <formula>$C$4</formula>
    </cfRule>
  </conditionalFormatting>
  <conditionalFormatting sqref="T40">
    <cfRule type="cellIs" dxfId="14689" priority="190" operator="lessThan">
      <formula>$C$4</formula>
    </cfRule>
  </conditionalFormatting>
  <conditionalFormatting sqref="T41">
    <cfRule type="cellIs" dxfId="14688" priority="191" operator="lessThan">
      <formula>$C$4</formula>
    </cfRule>
  </conditionalFormatting>
  <conditionalFormatting sqref="T42">
    <cfRule type="cellIs" dxfId="14687" priority="192" operator="lessThan">
      <formula>$C$4</formula>
    </cfRule>
  </conditionalFormatting>
  <conditionalFormatting sqref="T43">
    <cfRule type="cellIs" dxfId="14686" priority="193" operator="lessThan">
      <formula>$C$4</formula>
    </cfRule>
  </conditionalFormatting>
  <conditionalFormatting sqref="T44">
    <cfRule type="cellIs" dxfId="14685" priority="194" operator="lessThan">
      <formula>$C$4</formula>
    </cfRule>
  </conditionalFormatting>
  <conditionalFormatting sqref="T45">
    <cfRule type="cellIs" dxfId="14684" priority="195" operator="lessThan">
      <formula>$C$4</formula>
    </cfRule>
  </conditionalFormatting>
  <conditionalFormatting sqref="T46">
    <cfRule type="cellIs" dxfId="14683" priority="196" operator="lessThan">
      <formula>$C$4</formula>
    </cfRule>
  </conditionalFormatting>
  <conditionalFormatting sqref="T47">
    <cfRule type="cellIs" dxfId="14682" priority="197" operator="lessThan">
      <formula>$C$4</formula>
    </cfRule>
  </conditionalFormatting>
  <conditionalFormatting sqref="T48">
    <cfRule type="cellIs" dxfId="14681" priority="198" operator="lessThan">
      <formula>$C$4</formula>
    </cfRule>
  </conditionalFormatting>
  <conditionalFormatting sqref="T49">
    <cfRule type="cellIs" dxfId="14680" priority="199" operator="lessThan">
      <formula>$C$4</formula>
    </cfRule>
  </conditionalFormatting>
  <conditionalFormatting sqref="T50">
    <cfRule type="cellIs" dxfId="14679" priority="200" operator="lessThan">
      <formula>$C$4</formula>
    </cfRule>
  </conditionalFormatting>
  <conditionalFormatting sqref="T51">
    <cfRule type="cellIs" dxfId="14678" priority="201" operator="lessThan">
      <formula>$C$4</formula>
    </cfRule>
  </conditionalFormatting>
  <conditionalFormatting sqref="T52">
    <cfRule type="cellIs" dxfId="14677" priority="202" operator="lessThan">
      <formula>$C$4</formula>
    </cfRule>
  </conditionalFormatting>
  <conditionalFormatting sqref="T53">
    <cfRule type="cellIs" dxfId="14676" priority="203" operator="lessThan">
      <formula>$C$4</formula>
    </cfRule>
  </conditionalFormatting>
  <conditionalFormatting sqref="T54">
    <cfRule type="cellIs" dxfId="14675" priority="204" operator="lessThan">
      <formula>$C$4</formula>
    </cfRule>
  </conditionalFormatting>
  <conditionalFormatting sqref="T55">
    <cfRule type="cellIs" dxfId="14674" priority="205" operator="lessThan">
      <formula>$C$4</formula>
    </cfRule>
  </conditionalFormatting>
  <conditionalFormatting sqref="T56">
    <cfRule type="cellIs" dxfId="14673" priority="206" operator="lessThan">
      <formula>$C$4</formula>
    </cfRule>
  </conditionalFormatting>
  <conditionalFormatting sqref="T57">
    <cfRule type="cellIs" dxfId="14672" priority="207" operator="lessThan">
      <formula>$C$4</formula>
    </cfRule>
  </conditionalFormatting>
  <conditionalFormatting sqref="T58">
    <cfRule type="cellIs" dxfId="14671" priority="208" operator="lessThan">
      <formula>$C$4</formula>
    </cfRule>
  </conditionalFormatting>
  <conditionalFormatting sqref="T59">
    <cfRule type="cellIs" dxfId="14670" priority="209" operator="lessThan">
      <formula>$C$4</formula>
    </cfRule>
  </conditionalFormatting>
  <conditionalFormatting sqref="T60">
    <cfRule type="cellIs" dxfId="14669" priority="210" operator="lessThan">
      <formula>$C$4</formula>
    </cfRule>
  </conditionalFormatting>
  <conditionalFormatting sqref="W11">
    <cfRule type="cellIs" dxfId="14668" priority="211" operator="lessThan">
      <formula>$C$4</formula>
    </cfRule>
  </conditionalFormatting>
  <conditionalFormatting sqref="W12">
    <cfRule type="cellIs" dxfId="14667" priority="212" operator="lessThan">
      <formula>$C$4</formula>
    </cfRule>
  </conditionalFormatting>
  <conditionalFormatting sqref="W13">
    <cfRule type="cellIs" dxfId="14666" priority="213" operator="lessThan">
      <formula>$C$4</formula>
    </cfRule>
  </conditionalFormatting>
  <conditionalFormatting sqref="W14">
    <cfRule type="cellIs" dxfId="14665" priority="214" operator="lessThan">
      <formula>$C$4</formula>
    </cfRule>
  </conditionalFormatting>
  <conditionalFormatting sqref="W15">
    <cfRule type="cellIs" dxfId="14664" priority="215" operator="lessThan">
      <formula>$C$4</formula>
    </cfRule>
  </conditionalFormatting>
  <conditionalFormatting sqref="W16">
    <cfRule type="cellIs" dxfId="14663" priority="216" operator="lessThan">
      <formula>$C$4</formula>
    </cfRule>
  </conditionalFormatting>
  <conditionalFormatting sqref="W17">
    <cfRule type="cellIs" dxfId="14662" priority="217" operator="lessThan">
      <formula>$C$4</formula>
    </cfRule>
  </conditionalFormatting>
  <conditionalFormatting sqref="W18">
    <cfRule type="cellIs" dxfId="14661" priority="218" operator="lessThan">
      <formula>$C$4</formula>
    </cfRule>
  </conditionalFormatting>
  <conditionalFormatting sqref="W19">
    <cfRule type="cellIs" dxfId="14660" priority="219" operator="lessThan">
      <formula>$C$4</formula>
    </cfRule>
  </conditionalFormatting>
  <conditionalFormatting sqref="W20">
    <cfRule type="cellIs" dxfId="14659" priority="220" operator="lessThan">
      <formula>$C$4</formula>
    </cfRule>
  </conditionalFormatting>
  <conditionalFormatting sqref="W21">
    <cfRule type="cellIs" dxfId="14658" priority="221" operator="lessThan">
      <formula>$C$4</formula>
    </cfRule>
  </conditionalFormatting>
  <conditionalFormatting sqref="W22">
    <cfRule type="cellIs" dxfId="14657" priority="222" operator="lessThan">
      <formula>$C$4</formula>
    </cfRule>
  </conditionalFormatting>
  <conditionalFormatting sqref="W23">
    <cfRule type="cellIs" dxfId="14656" priority="223" operator="lessThan">
      <formula>$C$4</formula>
    </cfRule>
  </conditionalFormatting>
  <conditionalFormatting sqref="W24">
    <cfRule type="cellIs" dxfId="14655" priority="224" operator="lessThan">
      <formula>$C$4</formula>
    </cfRule>
  </conditionalFormatting>
  <conditionalFormatting sqref="W25">
    <cfRule type="cellIs" dxfId="14654" priority="225" operator="lessThan">
      <formula>$C$4</formula>
    </cfRule>
  </conditionalFormatting>
  <conditionalFormatting sqref="W26">
    <cfRule type="cellIs" dxfId="14653" priority="226" operator="lessThan">
      <formula>$C$4</formula>
    </cfRule>
  </conditionalFormatting>
  <conditionalFormatting sqref="W27">
    <cfRule type="cellIs" dxfId="14652" priority="227" operator="lessThan">
      <formula>$C$4</formula>
    </cfRule>
  </conditionalFormatting>
  <conditionalFormatting sqref="W28">
    <cfRule type="cellIs" dxfId="14651" priority="228" operator="lessThan">
      <formula>$C$4</formula>
    </cfRule>
  </conditionalFormatting>
  <conditionalFormatting sqref="W29">
    <cfRule type="cellIs" dxfId="14650" priority="229" operator="lessThan">
      <formula>$C$4</formula>
    </cfRule>
  </conditionalFormatting>
  <conditionalFormatting sqref="W30">
    <cfRule type="cellIs" dxfId="14649" priority="230" operator="lessThan">
      <formula>$C$4</formula>
    </cfRule>
  </conditionalFormatting>
  <conditionalFormatting sqref="W31">
    <cfRule type="cellIs" dxfId="14648" priority="231" operator="lessThan">
      <formula>$C$4</formula>
    </cfRule>
  </conditionalFormatting>
  <conditionalFormatting sqref="W32">
    <cfRule type="cellIs" dxfId="14647" priority="232" operator="lessThan">
      <formula>$C$4</formula>
    </cfRule>
  </conditionalFormatting>
  <conditionalFormatting sqref="W33">
    <cfRule type="cellIs" dxfId="14646" priority="233" operator="lessThan">
      <formula>$C$4</formula>
    </cfRule>
  </conditionalFormatting>
  <conditionalFormatting sqref="W34">
    <cfRule type="cellIs" dxfId="14645" priority="234" operator="lessThan">
      <formula>$C$4</formula>
    </cfRule>
  </conditionalFormatting>
  <conditionalFormatting sqref="W35">
    <cfRule type="cellIs" dxfId="14644" priority="235" operator="lessThan">
      <formula>$C$4</formula>
    </cfRule>
  </conditionalFormatting>
  <conditionalFormatting sqref="W36">
    <cfRule type="cellIs" dxfId="14643" priority="236" operator="lessThan">
      <formula>$C$4</formula>
    </cfRule>
  </conditionalFormatting>
  <conditionalFormatting sqref="W37">
    <cfRule type="cellIs" dxfId="14642" priority="237" operator="lessThan">
      <formula>$C$4</formula>
    </cfRule>
  </conditionalFormatting>
  <conditionalFormatting sqref="W38">
    <cfRule type="cellIs" dxfId="14641" priority="238" operator="lessThan">
      <formula>$C$4</formula>
    </cfRule>
  </conditionalFormatting>
  <conditionalFormatting sqref="W39">
    <cfRule type="cellIs" dxfId="14640" priority="239" operator="lessThan">
      <formula>$C$4</formula>
    </cfRule>
  </conditionalFormatting>
  <conditionalFormatting sqref="W40">
    <cfRule type="cellIs" dxfId="14639" priority="240" operator="lessThan">
      <formula>$C$4</formula>
    </cfRule>
  </conditionalFormatting>
  <conditionalFormatting sqref="W41">
    <cfRule type="cellIs" dxfId="14638" priority="241" operator="lessThan">
      <formula>$C$4</formula>
    </cfRule>
  </conditionalFormatting>
  <conditionalFormatting sqref="W42">
    <cfRule type="cellIs" dxfId="14637" priority="242" operator="lessThan">
      <formula>$C$4</formula>
    </cfRule>
  </conditionalFormatting>
  <conditionalFormatting sqref="W43">
    <cfRule type="cellIs" dxfId="14636" priority="243" operator="lessThan">
      <formula>$C$4</formula>
    </cfRule>
  </conditionalFormatting>
  <conditionalFormatting sqref="W44">
    <cfRule type="cellIs" dxfId="14635" priority="244" operator="lessThan">
      <formula>$C$4</formula>
    </cfRule>
  </conditionalFormatting>
  <conditionalFormatting sqref="W45">
    <cfRule type="cellIs" dxfId="14634" priority="245" operator="lessThan">
      <formula>$C$4</formula>
    </cfRule>
  </conditionalFormatting>
  <conditionalFormatting sqref="W46">
    <cfRule type="cellIs" dxfId="14633" priority="246" operator="lessThan">
      <formula>$C$4</formula>
    </cfRule>
  </conditionalFormatting>
  <conditionalFormatting sqref="W47">
    <cfRule type="cellIs" dxfId="14632" priority="247" operator="lessThan">
      <formula>$C$4</formula>
    </cfRule>
  </conditionalFormatting>
  <conditionalFormatting sqref="W48">
    <cfRule type="cellIs" dxfId="14631" priority="248" operator="lessThan">
      <formula>$C$4</formula>
    </cfRule>
  </conditionalFormatting>
  <conditionalFormatting sqref="W49">
    <cfRule type="cellIs" dxfId="14630" priority="249" operator="lessThan">
      <formula>$C$4</formula>
    </cfRule>
  </conditionalFormatting>
  <conditionalFormatting sqref="W50">
    <cfRule type="cellIs" dxfId="14629" priority="250" operator="lessThan">
      <formula>$C$4</formula>
    </cfRule>
  </conditionalFormatting>
  <conditionalFormatting sqref="W51">
    <cfRule type="cellIs" dxfId="14628" priority="251" operator="lessThan">
      <formula>$C$4</formula>
    </cfRule>
  </conditionalFormatting>
  <conditionalFormatting sqref="W52">
    <cfRule type="cellIs" dxfId="14627" priority="252" operator="lessThan">
      <formula>$C$4</formula>
    </cfRule>
  </conditionalFormatting>
  <conditionalFormatting sqref="W53">
    <cfRule type="cellIs" dxfId="14626" priority="253" operator="lessThan">
      <formula>$C$4</formula>
    </cfRule>
  </conditionalFormatting>
  <conditionalFormatting sqref="W54">
    <cfRule type="cellIs" dxfId="14625" priority="254" operator="lessThan">
      <formula>$C$4</formula>
    </cfRule>
  </conditionalFormatting>
  <conditionalFormatting sqref="W55">
    <cfRule type="cellIs" dxfId="14624" priority="255" operator="lessThan">
      <formula>$C$4</formula>
    </cfRule>
  </conditionalFormatting>
  <conditionalFormatting sqref="W56">
    <cfRule type="cellIs" dxfId="14623" priority="256" operator="lessThan">
      <formula>$C$4</formula>
    </cfRule>
  </conditionalFormatting>
  <conditionalFormatting sqref="W57">
    <cfRule type="cellIs" dxfId="14622" priority="257" operator="lessThan">
      <formula>$C$4</formula>
    </cfRule>
  </conditionalFormatting>
  <conditionalFormatting sqref="W58">
    <cfRule type="cellIs" dxfId="14621" priority="258" operator="lessThan">
      <formula>$C$4</formula>
    </cfRule>
  </conditionalFormatting>
  <conditionalFormatting sqref="W59">
    <cfRule type="cellIs" dxfId="14620" priority="259" operator="lessThan">
      <formula>$C$4</formula>
    </cfRule>
  </conditionalFormatting>
  <conditionalFormatting sqref="W60">
    <cfRule type="cellIs" dxfId="14619" priority="260" operator="lessThan">
      <formula>$C$4</formula>
    </cfRule>
  </conditionalFormatting>
  <conditionalFormatting sqref="X11">
    <cfRule type="cellIs" dxfId="14618" priority="261" operator="lessThan">
      <formula>$C$4</formula>
    </cfRule>
  </conditionalFormatting>
  <conditionalFormatting sqref="X12">
    <cfRule type="cellIs" dxfId="14617" priority="262" operator="lessThan">
      <formula>$C$4</formula>
    </cfRule>
  </conditionalFormatting>
  <conditionalFormatting sqref="X13">
    <cfRule type="cellIs" dxfId="14616" priority="263" operator="lessThan">
      <formula>$C$4</formula>
    </cfRule>
  </conditionalFormatting>
  <conditionalFormatting sqref="X14">
    <cfRule type="cellIs" dxfId="14615" priority="264" operator="lessThan">
      <formula>$C$4</formula>
    </cfRule>
  </conditionalFormatting>
  <conditionalFormatting sqref="X15">
    <cfRule type="cellIs" dxfId="14614" priority="265" operator="lessThan">
      <formula>$C$4</formula>
    </cfRule>
  </conditionalFormatting>
  <conditionalFormatting sqref="X16">
    <cfRule type="cellIs" dxfId="14613" priority="266" operator="lessThan">
      <formula>$C$4</formula>
    </cfRule>
  </conditionalFormatting>
  <conditionalFormatting sqref="X17">
    <cfRule type="cellIs" dxfId="14612" priority="267" operator="lessThan">
      <formula>$C$4</formula>
    </cfRule>
  </conditionalFormatting>
  <conditionalFormatting sqref="X18">
    <cfRule type="cellIs" dxfId="14611" priority="268" operator="lessThan">
      <formula>$C$4</formula>
    </cfRule>
  </conditionalFormatting>
  <conditionalFormatting sqref="X19">
    <cfRule type="cellIs" dxfId="14610" priority="269" operator="lessThan">
      <formula>$C$4</formula>
    </cfRule>
  </conditionalFormatting>
  <conditionalFormatting sqref="X20">
    <cfRule type="cellIs" dxfId="14609" priority="270" operator="lessThan">
      <formula>$C$4</formula>
    </cfRule>
  </conditionalFormatting>
  <conditionalFormatting sqref="X21">
    <cfRule type="cellIs" dxfId="14608" priority="271" operator="lessThan">
      <formula>$C$4</formula>
    </cfRule>
  </conditionalFormatting>
  <conditionalFormatting sqref="X22">
    <cfRule type="cellIs" dxfId="14607" priority="272" operator="lessThan">
      <formula>$C$4</formula>
    </cfRule>
  </conditionalFormatting>
  <conditionalFormatting sqref="X23">
    <cfRule type="cellIs" dxfId="14606" priority="273" operator="lessThan">
      <formula>$C$4</formula>
    </cfRule>
  </conditionalFormatting>
  <conditionalFormatting sqref="X24">
    <cfRule type="cellIs" dxfId="14605" priority="274" operator="lessThan">
      <formula>$C$4</formula>
    </cfRule>
  </conditionalFormatting>
  <conditionalFormatting sqref="X25">
    <cfRule type="cellIs" dxfId="14604" priority="275" operator="lessThan">
      <formula>$C$4</formula>
    </cfRule>
  </conditionalFormatting>
  <conditionalFormatting sqref="X26">
    <cfRule type="cellIs" dxfId="14603" priority="276" operator="lessThan">
      <formula>$C$4</formula>
    </cfRule>
  </conditionalFormatting>
  <conditionalFormatting sqref="X27">
    <cfRule type="cellIs" dxfId="14602" priority="277" operator="lessThan">
      <formula>$C$4</formula>
    </cfRule>
  </conditionalFormatting>
  <conditionalFormatting sqref="X28">
    <cfRule type="cellIs" dxfId="14601" priority="278" operator="lessThan">
      <formula>$C$4</formula>
    </cfRule>
  </conditionalFormatting>
  <conditionalFormatting sqref="X29">
    <cfRule type="cellIs" dxfId="14600" priority="279" operator="lessThan">
      <formula>$C$4</formula>
    </cfRule>
  </conditionalFormatting>
  <conditionalFormatting sqref="X30">
    <cfRule type="cellIs" dxfId="14599" priority="280" operator="lessThan">
      <formula>$C$4</formula>
    </cfRule>
  </conditionalFormatting>
  <conditionalFormatting sqref="X31">
    <cfRule type="cellIs" dxfId="14598" priority="281" operator="lessThan">
      <formula>$C$4</formula>
    </cfRule>
  </conditionalFormatting>
  <conditionalFormatting sqref="X32">
    <cfRule type="cellIs" dxfId="14597" priority="282" operator="lessThan">
      <formula>$C$4</formula>
    </cfRule>
  </conditionalFormatting>
  <conditionalFormatting sqref="X33">
    <cfRule type="cellIs" dxfId="14596" priority="283" operator="lessThan">
      <formula>$C$4</formula>
    </cfRule>
  </conditionalFormatting>
  <conditionalFormatting sqref="X34">
    <cfRule type="cellIs" dxfId="14595" priority="284" operator="lessThan">
      <formula>$C$4</formula>
    </cfRule>
  </conditionalFormatting>
  <conditionalFormatting sqref="X35">
    <cfRule type="cellIs" dxfId="14594" priority="285" operator="lessThan">
      <formula>$C$4</formula>
    </cfRule>
  </conditionalFormatting>
  <conditionalFormatting sqref="X36">
    <cfRule type="cellIs" dxfId="14593" priority="286" operator="lessThan">
      <formula>$C$4</formula>
    </cfRule>
  </conditionalFormatting>
  <conditionalFormatting sqref="X37">
    <cfRule type="cellIs" dxfId="14592" priority="287" operator="lessThan">
      <formula>$C$4</formula>
    </cfRule>
  </conditionalFormatting>
  <conditionalFormatting sqref="X38">
    <cfRule type="cellIs" dxfId="14591" priority="288" operator="lessThan">
      <formula>$C$4</formula>
    </cfRule>
  </conditionalFormatting>
  <conditionalFormatting sqref="X39">
    <cfRule type="cellIs" dxfId="14590" priority="289" operator="lessThan">
      <formula>$C$4</formula>
    </cfRule>
  </conditionalFormatting>
  <conditionalFormatting sqref="X40">
    <cfRule type="cellIs" dxfId="14589" priority="290" operator="lessThan">
      <formula>$C$4</formula>
    </cfRule>
  </conditionalFormatting>
  <conditionalFormatting sqref="X41">
    <cfRule type="cellIs" dxfId="14588" priority="291" operator="lessThan">
      <formula>$C$4</formula>
    </cfRule>
  </conditionalFormatting>
  <conditionalFormatting sqref="X42">
    <cfRule type="cellIs" dxfId="14587" priority="292" operator="lessThan">
      <formula>$C$4</formula>
    </cfRule>
  </conditionalFormatting>
  <conditionalFormatting sqref="X43">
    <cfRule type="cellIs" dxfId="14586" priority="293" operator="lessThan">
      <formula>$C$4</formula>
    </cfRule>
  </conditionalFormatting>
  <conditionalFormatting sqref="X44">
    <cfRule type="cellIs" dxfId="14585" priority="294" operator="lessThan">
      <formula>$C$4</formula>
    </cfRule>
  </conditionalFormatting>
  <conditionalFormatting sqref="X45">
    <cfRule type="cellIs" dxfId="14584" priority="295" operator="lessThan">
      <formula>$C$4</formula>
    </cfRule>
  </conditionalFormatting>
  <conditionalFormatting sqref="X46">
    <cfRule type="cellIs" dxfId="14583" priority="296" operator="lessThan">
      <formula>$C$4</formula>
    </cfRule>
  </conditionalFormatting>
  <conditionalFormatting sqref="X47">
    <cfRule type="cellIs" dxfId="14582" priority="297" operator="lessThan">
      <formula>$C$4</formula>
    </cfRule>
  </conditionalFormatting>
  <conditionalFormatting sqref="X48">
    <cfRule type="cellIs" dxfId="14581" priority="298" operator="lessThan">
      <formula>$C$4</formula>
    </cfRule>
  </conditionalFormatting>
  <conditionalFormatting sqref="X49">
    <cfRule type="cellIs" dxfId="14580" priority="299" operator="lessThan">
      <formula>$C$4</formula>
    </cfRule>
  </conditionalFormatting>
  <conditionalFormatting sqref="X50">
    <cfRule type="cellIs" dxfId="14579" priority="300" operator="lessThan">
      <formula>$C$4</formula>
    </cfRule>
  </conditionalFormatting>
  <conditionalFormatting sqref="X51">
    <cfRule type="cellIs" dxfId="14578" priority="301" operator="lessThan">
      <formula>$C$4</formula>
    </cfRule>
  </conditionalFormatting>
  <conditionalFormatting sqref="X52">
    <cfRule type="cellIs" dxfId="14577" priority="302" operator="lessThan">
      <formula>$C$4</formula>
    </cfRule>
  </conditionalFormatting>
  <conditionalFormatting sqref="X53">
    <cfRule type="cellIs" dxfId="14576" priority="303" operator="lessThan">
      <formula>$C$4</formula>
    </cfRule>
  </conditionalFormatting>
  <conditionalFormatting sqref="X54">
    <cfRule type="cellIs" dxfId="14575" priority="304" operator="lessThan">
      <formula>$C$4</formula>
    </cfRule>
  </conditionalFormatting>
  <conditionalFormatting sqref="X55">
    <cfRule type="cellIs" dxfId="14574" priority="305" operator="lessThan">
      <formula>$C$4</formula>
    </cfRule>
  </conditionalFormatting>
  <conditionalFormatting sqref="X56">
    <cfRule type="cellIs" dxfId="14573" priority="306" operator="lessThan">
      <formula>$C$4</formula>
    </cfRule>
  </conditionalFormatting>
  <conditionalFormatting sqref="X57">
    <cfRule type="cellIs" dxfId="14572" priority="307" operator="lessThan">
      <formula>$C$4</formula>
    </cfRule>
  </conditionalFormatting>
  <conditionalFormatting sqref="X58">
    <cfRule type="cellIs" dxfId="14571" priority="308" operator="lessThan">
      <formula>$C$4</formula>
    </cfRule>
  </conditionalFormatting>
  <conditionalFormatting sqref="X59">
    <cfRule type="cellIs" dxfId="14570" priority="309" operator="lessThan">
      <formula>$C$4</formula>
    </cfRule>
  </conditionalFormatting>
  <conditionalFormatting sqref="X60">
    <cfRule type="cellIs" dxfId="14569" priority="310" operator="lessThan">
      <formula>$C$4</formula>
    </cfRule>
  </conditionalFormatting>
  <conditionalFormatting sqref="Y11">
    <cfRule type="cellIs" dxfId="14568" priority="311" operator="lessThan">
      <formula>$C$4</formula>
    </cfRule>
  </conditionalFormatting>
  <conditionalFormatting sqref="Y12">
    <cfRule type="cellIs" dxfId="14567" priority="312" operator="lessThan">
      <formula>$C$4</formula>
    </cfRule>
  </conditionalFormatting>
  <conditionalFormatting sqref="Y13">
    <cfRule type="cellIs" dxfId="14566" priority="313" operator="lessThan">
      <formula>$C$4</formula>
    </cfRule>
  </conditionalFormatting>
  <conditionalFormatting sqref="Y14">
    <cfRule type="cellIs" dxfId="14565" priority="314" operator="lessThan">
      <formula>$C$4</formula>
    </cfRule>
  </conditionalFormatting>
  <conditionalFormatting sqref="Y15">
    <cfRule type="cellIs" dxfId="14564" priority="315" operator="lessThan">
      <formula>$C$4</formula>
    </cfRule>
  </conditionalFormatting>
  <conditionalFormatting sqref="Y16">
    <cfRule type="cellIs" dxfId="14563" priority="316" operator="lessThan">
      <formula>$C$4</formula>
    </cfRule>
  </conditionalFormatting>
  <conditionalFormatting sqref="Y17">
    <cfRule type="cellIs" dxfId="14562" priority="317" operator="lessThan">
      <formula>$C$4</formula>
    </cfRule>
  </conditionalFormatting>
  <conditionalFormatting sqref="Y18">
    <cfRule type="cellIs" dxfId="14561" priority="318" operator="lessThan">
      <formula>$C$4</formula>
    </cfRule>
  </conditionalFormatting>
  <conditionalFormatting sqref="Y19">
    <cfRule type="cellIs" dxfId="14560" priority="319" operator="lessThan">
      <formula>$C$4</formula>
    </cfRule>
  </conditionalFormatting>
  <conditionalFormatting sqref="Y20">
    <cfRule type="cellIs" dxfId="14559" priority="320" operator="lessThan">
      <formula>$C$4</formula>
    </cfRule>
  </conditionalFormatting>
  <conditionalFormatting sqref="Y21">
    <cfRule type="cellIs" dxfId="14558" priority="321" operator="lessThan">
      <formula>$C$4</formula>
    </cfRule>
  </conditionalFormatting>
  <conditionalFormatting sqref="Y22">
    <cfRule type="cellIs" dxfId="14557" priority="322" operator="lessThan">
      <formula>$C$4</formula>
    </cfRule>
  </conditionalFormatting>
  <conditionalFormatting sqref="Y23">
    <cfRule type="cellIs" dxfId="14556" priority="323" operator="lessThan">
      <formula>$C$4</formula>
    </cfRule>
  </conditionalFormatting>
  <conditionalFormatting sqref="Y24">
    <cfRule type="cellIs" dxfId="14555" priority="324" operator="lessThan">
      <formula>$C$4</formula>
    </cfRule>
  </conditionalFormatting>
  <conditionalFormatting sqref="Y25">
    <cfRule type="cellIs" dxfId="14554" priority="325" operator="lessThan">
      <formula>$C$4</formula>
    </cfRule>
  </conditionalFormatting>
  <conditionalFormatting sqref="Y26">
    <cfRule type="cellIs" dxfId="14553" priority="326" operator="lessThan">
      <formula>$C$4</formula>
    </cfRule>
  </conditionalFormatting>
  <conditionalFormatting sqref="Y27">
    <cfRule type="cellIs" dxfId="14552" priority="327" operator="lessThan">
      <formula>$C$4</formula>
    </cfRule>
  </conditionalFormatting>
  <conditionalFormatting sqref="Y28">
    <cfRule type="cellIs" dxfId="14551" priority="328" operator="lessThan">
      <formula>$C$4</formula>
    </cfRule>
  </conditionalFormatting>
  <conditionalFormatting sqref="Y29">
    <cfRule type="cellIs" dxfId="14550" priority="329" operator="lessThan">
      <formula>$C$4</formula>
    </cfRule>
  </conditionalFormatting>
  <conditionalFormatting sqref="Y30">
    <cfRule type="cellIs" dxfId="14549" priority="330" operator="lessThan">
      <formula>$C$4</formula>
    </cfRule>
  </conditionalFormatting>
  <conditionalFormatting sqref="Y31">
    <cfRule type="cellIs" dxfId="14548" priority="331" operator="lessThan">
      <formula>$C$4</formula>
    </cfRule>
  </conditionalFormatting>
  <conditionalFormatting sqref="Y32">
    <cfRule type="cellIs" dxfId="14547" priority="332" operator="lessThan">
      <formula>$C$4</formula>
    </cfRule>
  </conditionalFormatting>
  <conditionalFormatting sqref="Y33">
    <cfRule type="cellIs" dxfId="14546" priority="333" operator="lessThan">
      <formula>$C$4</formula>
    </cfRule>
  </conditionalFormatting>
  <conditionalFormatting sqref="Y34">
    <cfRule type="cellIs" dxfId="14545" priority="334" operator="lessThan">
      <formula>$C$4</formula>
    </cfRule>
  </conditionalFormatting>
  <conditionalFormatting sqref="Y35">
    <cfRule type="cellIs" dxfId="14544" priority="335" operator="lessThan">
      <formula>$C$4</formula>
    </cfRule>
  </conditionalFormatting>
  <conditionalFormatting sqref="Y36">
    <cfRule type="cellIs" dxfId="14543" priority="336" operator="lessThan">
      <formula>$C$4</formula>
    </cfRule>
  </conditionalFormatting>
  <conditionalFormatting sqref="Y37">
    <cfRule type="cellIs" dxfId="14542" priority="337" operator="lessThan">
      <formula>$C$4</formula>
    </cfRule>
  </conditionalFormatting>
  <conditionalFormatting sqref="Y38">
    <cfRule type="cellIs" dxfId="14541" priority="338" operator="lessThan">
      <formula>$C$4</formula>
    </cfRule>
  </conditionalFormatting>
  <conditionalFormatting sqref="Y39">
    <cfRule type="cellIs" dxfId="14540" priority="339" operator="lessThan">
      <formula>$C$4</formula>
    </cfRule>
  </conditionalFormatting>
  <conditionalFormatting sqref="Y40">
    <cfRule type="cellIs" dxfId="14539" priority="340" operator="lessThan">
      <formula>$C$4</formula>
    </cfRule>
  </conditionalFormatting>
  <conditionalFormatting sqref="Y41">
    <cfRule type="cellIs" dxfId="14538" priority="341" operator="lessThan">
      <formula>$C$4</formula>
    </cfRule>
  </conditionalFormatting>
  <conditionalFormatting sqref="Y42">
    <cfRule type="cellIs" dxfId="14537" priority="342" operator="lessThan">
      <formula>$C$4</formula>
    </cfRule>
  </conditionalFormatting>
  <conditionalFormatting sqref="Y43">
    <cfRule type="cellIs" dxfId="14536" priority="343" operator="lessThan">
      <formula>$C$4</formula>
    </cfRule>
  </conditionalFormatting>
  <conditionalFormatting sqref="Y44">
    <cfRule type="cellIs" dxfId="14535" priority="344" operator="lessThan">
      <formula>$C$4</formula>
    </cfRule>
  </conditionalFormatting>
  <conditionalFormatting sqref="Y45">
    <cfRule type="cellIs" dxfId="14534" priority="345" operator="lessThan">
      <formula>$C$4</formula>
    </cfRule>
  </conditionalFormatting>
  <conditionalFormatting sqref="Y46">
    <cfRule type="cellIs" dxfId="14533" priority="346" operator="lessThan">
      <formula>$C$4</formula>
    </cfRule>
  </conditionalFormatting>
  <conditionalFormatting sqref="Y47">
    <cfRule type="cellIs" dxfId="14532" priority="347" operator="lessThan">
      <formula>$C$4</formula>
    </cfRule>
  </conditionalFormatting>
  <conditionalFormatting sqref="Y48">
    <cfRule type="cellIs" dxfId="14531" priority="348" operator="lessThan">
      <formula>$C$4</formula>
    </cfRule>
  </conditionalFormatting>
  <conditionalFormatting sqref="Y49">
    <cfRule type="cellIs" dxfId="14530" priority="349" operator="lessThan">
      <formula>$C$4</formula>
    </cfRule>
  </conditionalFormatting>
  <conditionalFormatting sqref="Y50">
    <cfRule type="cellIs" dxfId="14529" priority="350" operator="lessThan">
      <formula>$C$4</formula>
    </cfRule>
  </conditionalFormatting>
  <conditionalFormatting sqref="Y51">
    <cfRule type="cellIs" dxfId="14528" priority="351" operator="lessThan">
      <formula>$C$4</formula>
    </cfRule>
  </conditionalFormatting>
  <conditionalFormatting sqref="Y52">
    <cfRule type="cellIs" dxfId="14527" priority="352" operator="lessThan">
      <formula>$C$4</formula>
    </cfRule>
  </conditionalFormatting>
  <conditionalFormatting sqref="Y53">
    <cfRule type="cellIs" dxfId="14526" priority="353" operator="lessThan">
      <formula>$C$4</formula>
    </cfRule>
  </conditionalFormatting>
  <conditionalFormatting sqref="Y54">
    <cfRule type="cellIs" dxfId="14525" priority="354" operator="lessThan">
      <formula>$C$4</formula>
    </cfRule>
  </conditionalFormatting>
  <conditionalFormatting sqref="Y55">
    <cfRule type="cellIs" dxfId="14524" priority="355" operator="lessThan">
      <formula>$C$4</formula>
    </cfRule>
  </conditionalFormatting>
  <conditionalFormatting sqref="Y56">
    <cfRule type="cellIs" dxfId="14523" priority="356" operator="lessThan">
      <formula>$C$4</formula>
    </cfRule>
  </conditionalFormatting>
  <conditionalFormatting sqref="Y57">
    <cfRule type="cellIs" dxfId="14522" priority="357" operator="lessThan">
      <formula>$C$4</formula>
    </cfRule>
  </conditionalFormatting>
  <conditionalFormatting sqref="Y58">
    <cfRule type="cellIs" dxfId="14521" priority="358" operator="lessThan">
      <formula>$C$4</formula>
    </cfRule>
  </conditionalFormatting>
  <conditionalFormatting sqref="Y59">
    <cfRule type="cellIs" dxfId="14520" priority="359" operator="lessThan">
      <formula>$C$4</formula>
    </cfRule>
  </conditionalFormatting>
  <conditionalFormatting sqref="Y60">
    <cfRule type="cellIs" dxfId="14519" priority="360" operator="lessThan">
      <formula>$C$4</formula>
    </cfRule>
  </conditionalFormatting>
  <conditionalFormatting sqref="Z11">
    <cfRule type="cellIs" dxfId="14518" priority="361" operator="lessThan">
      <formula>$C$4</formula>
    </cfRule>
  </conditionalFormatting>
  <conditionalFormatting sqref="Z12">
    <cfRule type="cellIs" dxfId="14517" priority="362" operator="lessThan">
      <formula>$C$4</formula>
    </cfRule>
  </conditionalFormatting>
  <conditionalFormatting sqref="Z13">
    <cfRule type="cellIs" dxfId="14516" priority="363" operator="lessThan">
      <formula>$C$4</formula>
    </cfRule>
  </conditionalFormatting>
  <conditionalFormatting sqref="Z14">
    <cfRule type="cellIs" dxfId="14515" priority="364" operator="lessThan">
      <formula>$C$4</formula>
    </cfRule>
  </conditionalFormatting>
  <conditionalFormatting sqref="Z15">
    <cfRule type="cellIs" dxfId="14514" priority="365" operator="lessThan">
      <formula>$C$4</formula>
    </cfRule>
  </conditionalFormatting>
  <conditionalFormatting sqref="Z16">
    <cfRule type="cellIs" dxfId="14513" priority="366" operator="lessThan">
      <formula>$C$4</formula>
    </cfRule>
  </conditionalFormatting>
  <conditionalFormatting sqref="Z17">
    <cfRule type="cellIs" dxfId="14512" priority="367" operator="lessThan">
      <formula>$C$4</formula>
    </cfRule>
  </conditionalFormatting>
  <conditionalFormatting sqref="Z18">
    <cfRule type="cellIs" dxfId="14511" priority="368" operator="lessThan">
      <formula>$C$4</formula>
    </cfRule>
  </conditionalFormatting>
  <conditionalFormatting sqref="Z19">
    <cfRule type="cellIs" dxfId="14510" priority="369" operator="lessThan">
      <formula>$C$4</formula>
    </cfRule>
  </conditionalFormatting>
  <conditionalFormatting sqref="Z20">
    <cfRule type="cellIs" dxfId="14509" priority="370" operator="lessThan">
      <formula>$C$4</formula>
    </cfRule>
  </conditionalFormatting>
  <conditionalFormatting sqref="Z21">
    <cfRule type="cellIs" dxfId="14508" priority="371" operator="lessThan">
      <formula>$C$4</formula>
    </cfRule>
  </conditionalFormatting>
  <conditionalFormatting sqref="Z22">
    <cfRule type="cellIs" dxfId="14507" priority="372" operator="lessThan">
      <formula>$C$4</formula>
    </cfRule>
  </conditionalFormatting>
  <conditionalFormatting sqref="Z23">
    <cfRule type="cellIs" dxfId="14506" priority="373" operator="lessThan">
      <formula>$C$4</formula>
    </cfRule>
  </conditionalFormatting>
  <conditionalFormatting sqref="Z24">
    <cfRule type="cellIs" dxfId="14505" priority="374" operator="lessThan">
      <formula>$C$4</formula>
    </cfRule>
  </conditionalFormatting>
  <conditionalFormatting sqref="Z25">
    <cfRule type="cellIs" dxfId="14504" priority="375" operator="lessThan">
      <formula>$C$4</formula>
    </cfRule>
  </conditionalFormatting>
  <conditionalFormatting sqref="Z26">
    <cfRule type="cellIs" dxfId="14503" priority="376" operator="lessThan">
      <formula>$C$4</formula>
    </cfRule>
  </conditionalFormatting>
  <conditionalFormatting sqref="Z27">
    <cfRule type="cellIs" dxfId="14502" priority="377" operator="lessThan">
      <formula>$C$4</formula>
    </cfRule>
  </conditionalFormatting>
  <conditionalFormatting sqref="Z28">
    <cfRule type="cellIs" dxfId="14501" priority="378" operator="lessThan">
      <formula>$C$4</formula>
    </cfRule>
  </conditionalFormatting>
  <conditionalFormatting sqref="Z29">
    <cfRule type="cellIs" dxfId="14500" priority="379" operator="lessThan">
      <formula>$C$4</formula>
    </cfRule>
  </conditionalFormatting>
  <conditionalFormatting sqref="Z30">
    <cfRule type="cellIs" dxfId="14499" priority="380" operator="lessThan">
      <formula>$C$4</formula>
    </cfRule>
  </conditionalFormatting>
  <conditionalFormatting sqref="Z31">
    <cfRule type="cellIs" dxfId="14498" priority="381" operator="lessThan">
      <formula>$C$4</formula>
    </cfRule>
  </conditionalFormatting>
  <conditionalFormatting sqref="Z32">
    <cfRule type="cellIs" dxfId="14497" priority="382" operator="lessThan">
      <formula>$C$4</formula>
    </cfRule>
  </conditionalFormatting>
  <conditionalFormatting sqref="Z33">
    <cfRule type="cellIs" dxfId="14496" priority="383" operator="lessThan">
      <formula>$C$4</formula>
    </cfRule>
  </conditionalFormatting>
  <conditionalFormatting sqref="Z34">
    <cfRule type="cellIs" dxfId="14495" priority="384" operator="lessThan">
      <formula>$C$4</formula>
    </cfRule>
  </conditionalFormatting>
  <conditionalFormatting sqref="Z35">
    <cfRule type="cellIs" dxfId="14494" priority="385" operator="lessThan">
      <formula>$C$4</formula>
    </cfRule>
  </conditionalFormatting>
  <conditionalFormatting sqref="Z36">
    <cfRule type="cellIs" dxfId="14493" priority="386" operator="lessThan">
      <formula>$C$4</formula>
    </cfRule>
  </conditionalFormatting>
  <conditionalFormatting sqref="Z37">
    <cfRule type="cellIs" dxfId="14492" priority="387" operator="lessThan">
      <formula>$C$4</formula>
    </cfRule>
  </conditionalFormatting>
  <conditionalFormatting sqref="Z38">
    <cfRule type="cellIs" dxfId="14491" priority="388" operator="lessThan">
      <formula>$C$4</formula>
    </cfRule>
  </conditionalFormatting>
  <conditionalFormatting sqref="Z39">
    <cfRule type="cellIs" dxfId="14490" priority="389" operator="lessThan">
      <formula>$C$4</formula>
    </cfRule>
  </conditionalFormatting>
  <conditionalFormatting sqref="Z40">
    <cfRule type="cellIs" dxfId="14489" priority="390" operator="lessThan">
      <formula>$C$4</formula>
    </cfRule>
  </conditionalFormatting>
  <conditionalFormatting sqref="Z41">
    <cfRule type="cellIs" dxfId="14488" priority="391" operator="lessThan">
      <formula>$C$4</formula>
    </cfRule>
  </conditionalFormatting>
  <conditionalFormatting sqref="Z42">
    <cfRule type="cellIs" dxfId="14487" priority="392" operator="lessThan">
      <formula>$C$4</formula>
    </cfRule>
  </conditionalFormatting>
  <conditionalFormatting sqref="Z43">
    <cfRule type="cellIs" dxfId="14486" priority="393" operator="lessThan">
      <formula>$C$4</formula>
    </cfRule>
  </conditionalFormatting>
  <conditionalFormatting sqref="Z44">
    <cfRule type="cellIs" dxfId="14485" priority="394" operator="lessThan">
      <formula>$C$4</formula>
    </cfRule>
  </conditionalFormatting>
  <conditionalFormatting sqref="Z45">
    <cfRule type="cellIs" dxfId="14484" priority="395" operator="lessThan">
      <formula>$C$4</formula>
    </cfRule>
  </conditionalFormatting>
  <conditionalFormatting sqref="Z46">
    <cfRule type="cellIs" dxfId="14483" priority="396" operator="lessThan">
      <formula>$C$4</formula>
    </cfRule>
  </conditionalFormatting>
  <conditionalFormatting sqref="Z47">
    <cfRule type="cellIs" dxfId="14482" priority="397" operator="lessThan">
      <formula>$C$4</formula>
    </cfRule>
  </conditionalFormatting>
  <conditionalFormatting sqref="Z48">
    <cfRule type="cellIs" dxfId="14481" priority="398" operator="lessThan">
      <formula>$C$4</formula>
    </cfRule>
  </conditionalFormatting>
  <conditionalFormatting sqref="Z49">
    <cfRule type="cellIs" dxfId="14480" priority="399" operator="lessThan">
      <formula>$C$4</formula>
    </cfRule>
  </conditionalFormatting>
  <conditionalFormatting sqref="Z50">
    <cfRule type="cellIs" dxfId="14479" priority="400" operator="lessThan">
      <formula>$C$4</formula>
    </cfRule>
  </conditionalFormatting>
  <conditionalFormatting sqref="Z51">
    <cfRule type="cellIs" dxfId="14478" priority="401" operator="lessThan">
      <formula>$C$4</formula>
    </cfRule>
  </conditionalFormatting>
  <conditionalFormatting sqref="Z52">
    <cfRule type="cellIs" dxfId="14477" priority="402" operator="lessThan">
      <formula>$C$4</formula>
    </cfRule>
  </conditionalFormatting>
  <conditionalFormatting sqref="Z53">
    <cfRule type="cellIs" dxfId="14476" priority="403" operator="lessThan">
      <formula>$C$4</formula>
    </cfRule>
  </conditionalFormatting>
  <conditionalFormatting sqref="Z54">
    <cfRule type="cellIs" dxfId="14475" priority="404" operator="lessThan">
      <formula>$C$4</formula>
    </cfRule>
  </conditionalFormatting>
  <conditionalFormatting sqref="Z55">
    <cfRule type="cellIs" dxfId="14474" priority="405" operator="lessThan">
      <formula>$C$4</formula>
    </cfRule>
  </conditionalFormatting>
  <conditionalFormatting sqref="Z56">
    <cfRule type="cellIs" dxfId="14473" priority="406" operator="lessThan">
      <formula>$C$4</formula>
    </cfRule>
  </conditionalFormatting>
  <conditionalFormatting sqref="Z57">
    <cfRule type="cellIs" dxfId="14472" priority="407" operator="lessThan">
      <formula>$C$4</formula>
    </cfRule>
  </conditionalFormatting>
  <conditionalFormatting sqref="Z58">
    <cfRule type="cellIs" dxfId="14471" priority="408" operator="lessThan">
      <formula>$C$4</formula>
    </cfRule>
  </conditionalFormatting>
  <conditionalFormatting sqref="Z59">
    <cfRule type="cellIs" dxfId="14470" priority="409" operator="lessThan">
      <formula>$C$4</formula>
    </cfRule>
  </conditionalFormatting>
  <conditionalFormatting sqref="Z60">
    <cfRule type="cellIs" dxfId="14469" priority="410" operator="lessThan">
      <formula>$C$4</formula>
    </cfRule>
  </conditionalFormatting>
  <conditionalFormatting sqref="AA11">
    <cfRule type="cellIs" dxfId="14468" priority="411" operator="lessThan">
      <formula>$C$4</formula>
    </cfRule>
  </conditionalFormatting>
  <conditionalFormatting sqref="AA12">
    <cfRule type="cellIs" dxfId="14467" priority="412" operator="lessThan">
      <formula>$C$4</formula>
    </cfRule>
  </conditionalFormatting>
  <conditionalFormatting sqref="AA13">
    <cfRule type="cellIs" dxfId="14466" priority="413" operator="lessThan">
      <formula>$C$4</formula>
    </cfRule>
  </conditionalFormatting>
  <conditionalFormatting sqref="AA14">
    <cfRule type="cellIs" dxfId="14465" priority="414" operator="lessThan">
      <formula>$C$4</formula>
    </cfRule>
  </conditionalFormatting>
  <conditionalFormatting sqref="AA15">
    <cfRule type="cellIs" dxfId="14464" priority="415" operator="lessThan">
      <formula>$C$4</formula>
    </cfRule>
  </conditionalFormatting>
  <conditionalFormatting sqref="AA16">
    <cfRule type="cellIs" dxfId="14463" priority="416" operator="lessThan">
      <formula>$C$4</formula>
    </cfRule>
  </conditionalFormatting>
  <conditionalFormatting sqref="AA17">
    <cfRule type="cellIs" dxfId="14462" priority="417" operator="lessThan">
      <formula>$C$4</formula>
    </cfRule>
  </conditionalFormatting>
  <conditionalFormatting sqref="AA18">
    <cfRule type="cellIs" dxfId="14461" priority="418" operator="lessThan">
      <formula>$C$4</formula>
    </cfRule>
  </conditionalFormatting>
  <conditionalFormatting sqref="AA19">
    <cfRule type="cellIs" dxfId="14460" priority="419" operator="lessThan">
      <formula>$C$4</formula>
    </cfRule>
  </conditionalFormatting>
  <conditionalFormatting sqref="AA20">
    <cfRule type="cellIs" dxfId="14459" priority="420" operator="lessThan">
      <formula>$C$4</formula>
    </cfRule>
  </conditionalFormatting>
  <conditionalFormatting sqref="AA21">
    <cfRule type="cellIs" dxfId="14458" priority="421" operator="lessThan">
      <formula>$C$4</formula>
    </cfRule>
  </conditionalFormatting>
  <conditionalFormatting sqref="AA22">
    <cfRule type="cellIs" dxfId="14457" priority="422" operator="lessThan">
      <formula>$C$4</formula>
    </cfRule>
  </conditionalFormatting>
  <conditionalFormatting sqref="AA23">
    <cfRule type="cellIs" dxfId="14456" priority="423" operator="lessThan">
      <formula>$C$4</formula>
    </cfRule>
  </conditionalFormatting>
  <conditionalFormatting sqref="AA24">
    <cfRule type="cellIs" dxfId="14455" priority="424" operator="lessThan">
      <formula>$C$4</formula>
    </cfRule>
  </conditionalFormatting>
  <conditionalFormatting sqref="AA25">
    <cfRule type="cellIs" dxfId="14454" priority="425" operator="lessThan">
      <formula>$C$4</formula>
    </cfRule>
  </conditionalFormatting>
  <conditionalFormatting sqref="AA26">
    <cfRule type="cellIs" dxfId="14453" priority="426" operator="lessThan">
      <formula>$C$4</formula>
    </cfRule>
  </conditionalFormatting>
  <conditionalFormatting sqref="AA27">
    <cfRule type="cellIs" dxfId="14452" priority="427" operator="lessThan">
      <formula>$C$4</formula>
    </cfRule>
  </conditionalFormatting>
  <conditionalFormatting sqref="AA28">
    <cfRule type="cellIs" dxfId="14451" priority="428" operator="lessThan">
      <formula>$C$4</formula>
    </cfRule>
  </conditionalFormatting>
  <conditionalFormatting sqref="AA29">
    <cfRule type="cellIs" dxfId="14450" priority="429" operator="lessThan">
      <formula>$C$4</formula>
    </cfRule>
  </conditionalFormatting>
  <conditionalFormatting sqref="AA30">
    <cfRule type="cellIs" dxfId="14449" priority="430" operator="lessThan">
      <formula>$C$4</formula>
    </cfRule>
  </conditionalFormatting>
  <conditionalFormatting sqref="AA31">
    <cfRule type="cellIs" dxfId="14448" priority="431" operator="lessThan">
      <formula>$C$4</formula>
    </cfRule>
  </conditionalFormatting>
  <conditionalFormatting sqref="AA32">
    <cfRule type="cellIs" dxfId="14447" priority="432" operator="lessThan">
      <formula>$C$4</formula>
    </cfRule>
  </conditionalFormatting>
  <conditionalFormatting sqref="AA33">
    <cfRule type="cellIs" dxfId="14446" priority="433" operator="lessThan">
      <formula>$C$4</formula>
    </cfRule>
  </conditionalFormatting>
  <conditionalFormatting sqref="AA34">
    <cfRule type="cellIs" dxfId="14445" priority="434" operator="lessThan">
      <formula>$C$4</formula>
    </cfRule>
  </conditionalFormatting>
  <conditionalFormatting sqref="AA35">
    <cfRule type="cellIs" dxfId="14444" priority="435" operator="lessThan">
      <formula>$C$4</formula>
    </cfRule>
  </conditionalFormatting>
  <conditionalFormatting sqref="AA36">
    <cfRule type="cellIs" dxfId="14443" priority="436" operator="lessThan">
      <formula>$C$4</formula>
    </cfRule>
  </conditionalFormatting>
  <conditionalFormatting sqref="AA37">
    <cfRule type="cellIs" dxfId="14442" priority="437" operator="lessThan">
      <formula>$C$4</formula>
    </cfRule>
  </conditionalFormatting>
  <conditionalFormatting sqref="AA38">
    <cfRule type="cellIs" dxfId="14441" priority="438" operator="lessThan">
      <formula>$C$4</formula>
    </cfRule>
  </conditionalFormatting>
  <conditionalFormatting sqref="AA39">
    <cfRule type="cellIs" dxfId="14440" priority="439" operator="lessThan">
      <formula>$C$4</formula>
    </cfRule>
  </conditionalFormatting>
  <conditionalFormatting sqref="AA40">
    <cfRule type="cellIs" dxfId="14439" priority="440" operator="lessThan">
      <formula>$C$4</formula>
    </cfRule>
  </conditionalFormatting>
  <conditionalFormatting sqref="AA41">
    <cfRule type="cellIs" dxfId="14438" priority="441" operator="lessThan">
      <formula>$C$4</formula>
    </cfRule>
  </conditionalFormatting>
  <conditionalFormatting sqref="AA42">
    <cfRule type="cellIs" dxfId="14437" priority="442" operator="lessThan">
      <formula>$C$4</formula>
    </cfRule>
  </conditionalFormatting>
  <conditionalFormatting sqref="AA43">
    <cfRule type="cellIs" dxfId="14436" priority="443" operator="lessThan">
      <formula>$C$4</formula>
    </cfRule>
  </conditionalFormatting>
  <conditionalFormatting sqref="AA44">
    <cfRule type="cellIs" dxfId="14435" priority="444" operator="lessThan">
      <formula>$C$4</formula>
    </cfRule>
  </conditionalFormatting>
  <conditionalFormatting sqref="AA45">
    <cfRule type="cellIs" dxfId="14434" priority="445" operator="lessThan">
      <formula>$C$4</formula>
    </cfRule>
  </conditionalFormatting>
  <conditionalFormatting sqref="AA46">
    <cfRule type="cellIs" dxfId="14433" priority="446" operator="lessThan">
      <formula>$C$4</formula>
    </cfRule>
  </conditionalFormatting>
  <conditionalFormatting sqref="AA47">
    <cfRule type="cellIs" dxfId="14432" priority="447" operator="lessThan">
      <formula>$C$4</formula>
    </cfRule>
  </conditionalFormatting>
  <conditionalFormatting sqref="AA48">
    <cfRule type="cellIs" dxfId="14431" priority="448" operator="lessThan">
      <formula>$C$4</formula>
    </cfRule>
  </conditionalFormatting>
  <conditionalFormatting sqref="AA49">
    <cfRule type="cellIs" dxfId="14430" priority="449" operator="lessThan">
      <formula>$C$4</formula>
    </cfRule>
  </conditionalFormatting>
  <conditionalFormatting sqref="AA50">
    <cfRule type="cellIs" dxfId="14429" priority="450" operator="lessThan">
      <formula>$C$4</formula>
    </cfRule>
  </conditionalFormatting>
  <conditionalFormatting sqref="AA51">
    <cfRule type="cellIs" dxfId="14428" priority="451" operator="lessThan">
      <formula>$C$4</formula>
    </cfRule>
  </conditionalFormatting>
  <conditionalFormatting sqref="AA52">
    <cfRule type="cellIs" dxfId="14427" priority="452" operator="lessThan">
      <formula>$C$4</formula>
    </cfRule>
  </conditionalFormatting>
  <conditionalFormatting sqref="AA53">
    <cfRule type="cellIs" dxfId="14426" priority="453" operator="lessThan">
      <formula>$C$4</formula>
    </cfRule>
  </conditionalFormatting>
  <conditionalFormatting sqref="AA54">
    <cfRule type="cellIs" dxfId="14425" priority="454" operator="lessThan">
      <formula>$C$4</formula>
    </cfRule>
  </conditionalFormatting>
  <conditionalFormatting sqref="AA55">
    <cfRule type="cellIs" dxfId="14424" priority="455" operator="lessThan">
      <formula>$C$4</formula>
    </cfRule>
  </conditionalFormatting>
  <conditionalFormatting sqref="AA56">
    <cfRule type="cellIs" dxfId="14423" priority="456" operator="lessThan">
      <formula>$C$4</formula>
    </cfRule>
  </conditionalFormatting>
  <conditionalFormatting sqref="AA57">
    <cfRule type="cellIs" dxfId="14422" priority="457" operator="lessThan">
      <formula>$C$4</formula>
    </cfRule>
  </conditionalFormatting>
  <conditionalFormatting sqref="AA58">
    <cfRule type="cellIs" dxfId="14421" priority="458" operator="lessThan">
      <formula>$C$4</formula>
    </cfRule>
  </conditionalFormatting>
  <conditionalFormatting sqref="AA59">
    <cfRule type="cellIs" dxfId="14420" priority="459" operator="lessThan">
      <formula>$C$4</formula>
    </cfRule>
  </conditionalFormatting>
  <conditionalFormatting sqref="AA60">
    <cfRule type="cellIs" dxfId="14419" priority="460" operator="lessThan">
      <formula>$C$4</formula>
    </cfRule>
  </conditionalFormatting>
  <conditionalFormatting sqref="AB11">
    <cfRule type="cellIs" dxfId="14418" priority="461" operator="lessThan">
      <formula>$C$4</formula>
    </cfRule>
  </conditionalFormatting>
  <conditionalFormatting sqref="AB12">
    <cfRule type="cellIs" dxfId="14417" priority="462" operator="lessThan">
      <formula>$C$4</formula>
    </cfRule>
  </conditionalFormatting>
  <conditionalFormatting sqref="AB13">
    <cfRule type="cellIs" dxfId="14416" priority="463" operator="lessThan">
      <formula>$C$4</formula>
    </cfRule>
  </conditionalFormatting>
  <conditionalFormatting sqref="AB14">
    <cfRule type="cellIs" dxfId="14415" priority="464" operator="lessThan">
      <formula>$C$4</formula>
    </cfRule>
  </conditionalFormatting>
  <conditionalFormatting sqref="AB15">
    <cfRule type="cellIs" dxfId="14414" priority="465" operator="lessThan">
      <formula>$C$4</formula>
    </cfRule>
  </conditionalFormatting>
  <conditionalFormatting sqref="AB16">
    <cfRule type="cellIs" dxfId="14413" priority="466" operator="lessThan">
      <formula>$C$4</formula>
    </cfRule>
  </conditionalFormatting>
  <conditionalFormatting sqref="AB17">
    <cfRule type="cellIs" dxfId="14412" priority="467" operator="lessThan">
      <formula>$C$4</formula>
    </cfRule>
  </conditionalFormatting>
  <conditionalFormatting sqref="AB18">
    <cfRule type="cellIs" dxfId="14411" priority="468" operator="lessThan">
      <formula>$C$4</formula>
    </cfRule>
  </conditionalFormatting>
  <conditionalFormatting sqref="AB19">
    <cfRule type="cellIs" dxfId="14410" priority="469" operator="lessThan">
      <formula>$C$4</formula>
    </cfRule>
  </conditionalFormatting>
  <conditionalFormatting sqref="AB20">
    <cfRule type="cellIs" dxfId="14409" priority="470" operator="lessThan">
      <formula>$C$4</formula>
    </cfRule>
  </conditionalFormatting>
  <conditionalFormatting sqref="AB21">
    <cfRule type="cellIs" dxfId="14408" priority="471" operator="lessThan">
      <formula>$C$4</formula>
    </cfRule>
  </conditionalFormatting>
  <conditionalFormatting sqref="AB22">
    <cfRule type="cellIs" dxfId="14407" priority="472" operator="lessThan">
      <formula>$C$4</formula>
    </cfRule>
  </conditionalFormatting>
  <conditionalFormatting sqref="AB23">
    <cfRule type="cellIs" dxfId="14406" priority="473" operator="lessThan">
      <formula>$C$4</formula>
    </cfRule>
  </conditionalFormatting>
  <conditionalFormatting sqref="AB24">
    <cfRule type="cellIs" dxfId="14405" priority="474" operator="lessThan">
      <formula>$C$4</formula>
    </cfRule>
  </conditionalFormatting>
  <conditionalFormatting sqref="AB25">
    <cfRule type="cellIs" dxfId="14404" priority="475" operator="lessThan">
      <formula>$C$4</formula>
    </cfRule>
  </conditionalFormatting>
  <conditionalFormatting sqref="AB26">
    <cfRule type="cellIs" dxfId="14403" priority="476" operator="lessThan">
      <formula>$C$4</formula>
    </cfRule>
  </conditionalFormatting>
  <conditionalFormatting sqref="AB27">
    <cfRule type="cellIs" dxfId="14402" priority="477" operator="lessThan">
      <formula>$C$4</formula>
    </cfRule>
  </conditionalFormatting>
  <conditionalFormatting sqref="AB28">
    <cfRule type="cellIs" dxfId="14401" priority="478" operator="lessThan">
      <formula>$C$4</formula>
    </cfRule>
  </conditionalFormatting>
  <conditionalFormatting sqref="AB29">
    <cfRule type="cellIs" dxfId="14400" priority="479" operator="lessThan">
      <formula>$C$4</formula>
    </cfRule>
  </conditionalFormatting>
  <conditionalFormatting sqref="AB30">
    <cfRule type="cellIs" dxfId="14399" priority="480" operator="lessThan">
      <formula>$C$4</formula>
    </cfRule>
  </conditionalFormatting>
  <conditionalFormatting sqref="AB31">
    <cfRule type="cellIs" dxfId="14398" priority="481" operator="lessThan">
      <formula>$C$4</formula>
    </cfRule>
  </conditionalFormatting>
  <conditionalFormatting sqref="AB32">
    <cfRule type="cellIs" dxfId="14397" priority="482" operator="lessThan">
      <formula>$C$4</formula>
    </cfRule>
  </conditionalFormatting>
  <conditionalFormatting sqref="AB33">
    <cfRule type="cellIs" dxfId="14396" priority="483" operator="lessThan">
      <formula>$C$4</formula>
    </cfRule>
  </conditionalFormatting>
  <conditionalFormatting sqref="AB34">
    <cfRule type="cellIs" dxfId="14395" priority="484" operator="lessThan">
      <formula>$C$4</formula>
    </cfRule>
  </conditionalFormatting>
  <conditionalFormatting sqref="AB35">
    <cfRule type="cellIs" dxfId="14394" priority="485" operator="lessThan">
      <formula>$C$4</formula>
    </cfRule>
  </conditionalFormatting>
  <conditionalFormatting sqref="AB36">
    <cfRule type="cellIs" dxfId="14393" priority="486" operator="lessThan">
      <formula>$C$4</formula>
    </cfRule>
  </conditionalFormatting>
  <conditionalFormatting sqref="AB37">
    <cfRule type="cellIs" dxfId="14392" priority="487" operator="lessThan">
      <formula>$C$4</formula>
    </cfRule>
  </conditionalFormatting>
  <conditionalFormatting sqref="AB38">
    <cfRule type="cellIs" dxfId="14391" priority="488" operator="lessThan">
      <formula>$C$4</formula>
    </cfRule>
  </conditionalFormatting>
  <conditionalFormatting sqref="AB39">
    <cfRule type="cellIs" dxfId="14390" priority="489" operator="lessThan">
      <formula>$C$4</formula>
    </cfRule>
  </conditionalFormatting>
  <conditionalFormatting sqref="AB40">
    <cfRule type="cellIs" dxfId="14389" priority="490" operator="lessThan">
      <formula>$C$4</formula>
    </cfRule>
  </conditionalFormatting>
  <conditionalFormatting sqref="AB41">
    <cfRule type="cellIs" dxfId="14388" priority="491" operator="lessThan">
      <formula>$C$4</formula>
    </cfRule>
  </conditionalFormatting>
  <conditionalFormatting sqref="AB42">
    <cfRule type="cellIs" dxfId="14387" priority="492" operator="lessThan">
      <formula>$C$4</formula>
    </cfRule>
  </conditionalFormatting>
  <conditionalFormatting sqref="AB43">
    <cfRule type="cellIs" dxfId="14386" priority="493" operator="lessThan">
      <formula>$C$4</formula>
    </cfRule>
  </conditionalFormatting>
  <conditionalFormatting sqref="AB44">
    <cfRule type="cellIs" dxfId="14385" priority="494" operator="lessThan">
      <formula>$C$4</formula>
    </cfRule>
  </conditionalFormatting>
  <conditionalFormatting sqref="AB45">
    <cfRule type="cellIs" dxfId="14384" priority="495" operator="lessThan">
      <formula>$C$4</formula>
    </cfRule>
  </conditionalFormatting>
  <conditionalFormatting sqref="AB46">
    <cfRule type="cellIs" dxfId="14383" priority="496" operator="lessThan">
      <formula>$C$4</formula>
    </cfRule>
  </conditionalFormatting>
  <conditionalFormatting sqref="AB47">
    <cfRule type="cellIs" dxfId="14382" priority="497" operator="lessThan">
      <formula>$C$4</formula>
    </cfRule>
  </conditionalFormatting>
  <conditionalFormatting sqref="AB48">
    <cfRule type="cellIs" dxfId="14381" priority="498" operator="lessThan">
      <formula>$C$4</formula>
    </cfRule>
  </conditionalFormatting>
  <conditionalFormatting sqref="AB49">
    <cfRule type="cellIs" dxfId="14380" priority="499" operator="lessThan">
      <formula>$C$4</formula>
    </cfRule>
  </conditionalFormatting>
  <conditionalFormatting sqref="AB50">
    <cfRule type="cellIs" dxfId="14379" priority="500" operator="lessThan">
      <formula>$C$4</formula>
    </cfRule>
  </conditionalFormatting>
  <conditionalFormatting sqref="AB51">
    <cfRule type="cellIs" dxfId="14378" priority="501" operator="lessThan">
      <formula>$C$4</formula>
    </cfRule>
  </conditionalFormatting>
  <conditionalFormatting sqref="AB52">
    <cfRule type="cellIs" dxfId="14377" priority="502" operator="lessThan">
      <formula>$C$4</formula>
    </cfRule>
  </conditionalFormatting>
  <conditionalFormatting sqref="AB53">
    <cfRule type="cellIs" dxfId="14376" priority="503" operator="lessThan">
      <formula>$C$4</formula>
    </cfRule>
  </conditionalFormatting>
  <conditionalFormatting sqref="AB54">
    <cfRule type="cellIs" dxfId="14375" priority="504" operator="lessThan">
      <formula>$C$4</formula>
    </cfRule>
  </conditionalFormatting>
  <conditionalFormatting sqref="AB55">
    <cfRule type="cellIs" dxfId="14374" priority="505" operator="lessThan">
      <formula>$C$4</formula>
    </cfRule>
  </conditionalFormatting>
  <conditionalFormatting sqref="AB56">
    <cfRule type="cellIs" dxfId="14373" priority="506" operator="lessThan">
      <formula>$C$4</formula>
    </cfRule>
  </conditionalFormatting>
  <conditionalFormatting sqref="AB57">
    <cfRule type="cellIs" dxfId="14372" priority="507" operator="lessThan">
      <formula>$C$4</formula>
    </cfRule>
  </conditionalFormatting>
  <conditionalFormatting sqref="AB58">
    <cfRule type="cellIs" dxfId="14371" priority="508" operator="lessThan">
      <formula>$C$4</formula>
    </cfRule>
  </conditionalFormatting>
  <conditionalFormatting sqref="AB59">
    <cfRule type="cellIs" dxfId="14370" priority="509" operator="lessThan">
      <formula>$C$4</formula>
    </cfRule>
  </conditionalFormatting>
  <conditionalFormatting sqref="AB60">
    <cfRule type="cellIs" dxfId="14369" priority="510" operator="lessThan">
      <formula>$C$4</formula>
    </cfRule>
  </conditionalFormatting>
  <conditionalFormatting sqref="AC11">
    <cfRule type="cellIs" dxfId="14368" priority="511" operator="lessThan">
      <formula>$C$4</formula>
    </cfRule>
  </conditionalFormatting>
  <conditionalFormatting sqref="AC12">
    <cfRule type="cellIs" dxfId="14367" priority="512" operator="lessThan">
      <formula>$C$4</formula>
    </cfRule>
  </conditionalFormatting>
  <conditionalFormatting sqref="AC13">
    <cfRule type="cellIs" dxfId="14366" priority="513" operator="lessThan">
      <formula>$C$4</formula>
    </cfRule>
  </conditionalFormatting>
  <conditionalFormatting sqref="AC14">
    <cfRule type="cellIs" dxfId="14365" priority="514" operator="lessThan">
      <formula>$C$4</formula>
    </cfRule>
  </conditionalFormatting>
  <conditionalFormatting sqref="AC15">
    <cfRule type="cellIs" dxfId="14364" priority="515" operator="lessThan">
      <formula>$C$4</formula>
    </cfRule>
  </conditionalFormatting>
  <conditionalFormatting sqref="AC16">
    <cfRule type="cellIs" dxfId="14363" priority="516" operator="lessThan">
      <formula>$C$4</formula>
    </cfRule>
  </conditionalFormatting>
  <conditionalFormatting sqref="AC17">
    <cfRule type="cellIs" dxfId="14362" priority="517" operator="lessThan">
      <formula>$C$4</formula>
    </cfRule>
  </conditionalFormatting>
  <conditionalFormatting sqref="AC18">
    <cfRule type="cellIs" dxfId="14361" priority="518" operator="lessThan">
      <formula>$C$4</formula>
    </cfRule>
  </conditionalFormatting>
  <conditionalFormatting sqref="AC19">
    <cfRule type="cellIs" dxfId="14360" priority="519" operator="lessThan">
      <formula>$C$4</formula>
    </cfRule>
  </conditionalFormatting>
  <conditionalFormatting sqref="AC20">
    <cfRule type="cellIs" dxfId="14359" priority="520" operator="lessThan">
      <formula>$C$4</formula>
    </cfRule>
  </conditionalFormatting>
  <conditionalFormatting sqref="AC21">
    <cfRule type="cellIs" dxfId="14358" priority="521" operator="lessThan">
      <formula>$C$4</formula>
    </cfRule>
  </conditionalFormatting>
  <conditionalFormatting sqref="AC22">
    <cfRule type="cellIs" dxfId="14357" priority="522" operator="lessThan">
      <formula>$C$4</formula>
    </cfRule>
  </conditionalFormatting>
  <conditionalFormatting sqref="AC23">
    <cfRule type="cellIs" dxfId="14356" priority="523" operator="lessThan">
      <formula>$C$4</formula>
    </cfRule>
  </conditionalFormatting>
  <conditionalFormatting sqref="AC24">
    <cfRule type="cellIs" dxfId="14355" priority="524" operator="lessThan">
      <formula>$C$4</formula>
    </cfRule>
  </conditionalFormatting>
  <conditionalFormatting sqref="AC25">
    <cfRule type="cellIs" dxfId="14354" priority="525" operator="lessThan">
      <formula>$C$4</formula>
    </cfRule>
  </conditionalFormatting>
  <conditionalFormatting sqref="AC26">
    <cfRule type="cellIs" dxfId="14353" priority="526" operator="lessThan">
      <formula>$C$4</formula>
    </cfRule>
  </conditionalFormatting>
  <conditionalFormatting sqref="AC27">
    <cfRule type="cellIs" dxfId="14352" priority="527" operator="lessThan">
      <formula>$C$4</formula>
    </cfRule>
  </conditionalFormatting>
  <conditionalFormatting sqref="AC28">
    <cfRule type="cellIs" dxfId="14351" priority="528" operator="lessThan">
      <formula>$C$4</formula>
    </cfRule>
  </conditionalFormatting>
  <conditionalFormatting sqref="AC29">
    <cfRule type="cellIs" dxfId="14350" priority="529" operator="lessThan">
      <formula>$C$4</formula>
    </cfRule>
  </conditionalFormatting>
  <conditionalFormatting sqref="AC30">
    <cfRule type="cellIs" dxfId="14349" priority="530" operator="lessThan">
      <formula>$C$4</formula>
    </cfRule>
  </conditionalFormatting>
  <conditionalFormatting sqref="AC31">
    <cfRule type="cellIs" dxfId="14348" priority="531" operator="lessThan">
      <formula>$C$4</formula>
    </cfRule>
  </conditionalFormatting>
  <conditionalFormatting sqref="AC32">
    <cfRule type="cellIs" dxfId="14347" priority="532" operator="lessThan">
      <formula>$C$4</formula>
    </cfRule>
  </conditionalFormatting>
  <conditionalFormatting sqref="AC33">
    <cfRule type="cellIs" dxfId="14346" priority="533" operator="lessThan">
      <formula>$C$4</formula>
    </cfRule>
  </conditionalFormatting>
  <conditionalFormatting sqref="AC34">
    <cfRule type="cellIs" dxfId="14345" priority="534" operator="lessThan">
      <formula>$C$4</formula>
    </cfRule>
  </conditionalFormatting>
  <conditionalFormatting sqref="AC35">
    <cfRule type="cellIs" dxfId="14344" priority="535" operator="lessThan">
      <formula>$C$4</formula>
    </cfRule>
  </conditionalFormatting>
  <conditionalFormatting sqref="AC36">
    <cfRule type="cellIs" dxfId="14343" priority="536" operator="lessThan">
      <formula>$C$4</formula>
    </cfRule>
  </conditionalFormatting>
  <conditionalFormatting sqref="AC37">
    <cfRule type="cellIs" dxfId="14342" priority="537" operator="lessThan">
      <formula>$C$4</formula>
    </cfRule>
  </conditionalFormatting>
  <conditionalFormatting sqref="AC38">
    <cfRule type="cellIs" dxfId="14341" priority="538" operator="lessThan">
      <formula>$C$4</formula>
    </cfRule>
  </conditionalFormatting>
  <conditionalFormatting sqref="AC39">
    <cfRule type="cellIs" dxfId="14340" priority="539" operator="lessThan">
      <formula>$C$4</formula>
    </cfRule>
  </conditionalFormatting>
  <conditionalFormatting sqref="AC40">
    <cfRule type="cellIs" dxfId="14339" priority="540" operator="lessThan">
      <formula>$C$4</formula>
    </cfRule>
  </conditionalFormatting>
  <conditionalFormatting sqref="AC41">
    <cfRule type="cellIs" dxfId="14338" priority="541" operator="lessThan">
      <formula>$C$4</formula>
    </cfRule>
  </conditionalFormatting>
  <conditionalFormatting sqref="AC42">
    <cfRule type="cellIs" dxfId="14337" priority="542" operator="lessThan">
      <formula>$C$4</formula>
    </cfRule>
  </conditionalFormatting>
  <conditionalFormatting sqref="AC43">
    <cfRule type="cellIs" dxfId="14336" priority="543" operator="lessThan">
      <formula>$C$4</formula>
    </cfRule>
  </conditionalFormatting>
  <conditionalFormatting sqref="AC44">
    <cfRule type="cellIs" dxfId="14335" priority="544" operator="lessThan">
      <formula>$C$4</formula>
    </cfRule>
  </conditionalFormatting>
  <conditionalFormatting sqref="AC45">
    <cfRule type="cellIs" dxfId="14334" priority="545" operator="lessThan">
      <formula>$C$4</formula>
    </cfRule>
  </conditionalFormatting>
  <conditionalFormatting sqref="AC46">
    <cfRule type="cellIs" dxfId="14333" priority="546" operator="lessThan">
      <formula>$C$4</formula>
    </cfRule>
  </conditionalFormatting>
  <conditionalFormatting sqref="AC47">
    <cfRule type="cellIs" dxfId="14332" priority="547" operator="lessThan">
      <formula>$C$4</formula>
    </cfRule>
  </conditionalFormatting>
  <conditionalFormatting sqref="AC48">
    <cfRule type="cellIs" dxfId="14331" priority="548" operator="lessThan">
      <formula>$C$4</formula>
    </cfRule>
  </conditionalFormatting>
  <conditionalFormatting sqref="AC49">
    <cfRule type="cellIs" dxfId="14330" priority="549" operator="lessThan">
      <formula>$C$4</formula>
    </cfRule>
  </conditionalFormatting>
  <conditionalFormatting sqref="AC50">
    <cfRule type="cellIs" dxfId="14329" priority="550" operator="lessThan">
      <formula>$C$4</formula>
    </cfRule>
  </conditionalFormatting>
  <conditionalFormatting sqref="AC51">
    <cfRule type="cellIs" dxfId="14328" priority="551" operator="lessThan">
      <formula>$C$4</formula>
    </cfRule>
  </conditionalFormatting>
  <conditionalFormatting sqref="AC52">
    <cfRule type="cellIs" dxfId="14327" priority="552" operator="lessThan">
      <formula>$C$4</formula>
    </cfRule>
  </conditionalFormatting>
  <conditionalFormatting sqref="AC53">
    <cfRule type="cellIs" dxfId="14326" priority="553" operator="lessThan">
      <formula>$C$4</formula>
    </cfRule>
  </conditionalFormatting>
  <conditionalFormatting sqref="AC54">
    <cfRule type="cellIs" dxfId="14325" priority="554" operator="lessThan">
      <formula>$C$4</formula>
    </cfRule>
  </conditionalFormatting>
  <conditionalFormatting sqref="AC55">
    <cfRule type="cellIs" dxfId="14324" priority="555" operator="lessThan">
      <formula>$C$4</formula>
    </cfRule>
  </conditionalFormatting>
  <conditionalFormatting sqref="AC56">
    <cfRule type="cellIs" dxfId="14323" priority="556" operator="lessThan">
      <formula>$C$4</formula>
    </cfRule>
  </conditionalFormatting>
  <conditionalFormatting sqref="AC57">
    <cfRule type="cellIs" dxfId="14322" priority="557" operator="lessThan">
      <formula>$C$4</formula>
    </cfRule>
  </conditionalFormatting>
  <conditionalFormatting sqref="AC58">
    <cfRule type="cellIs" dxfId="14321" priority="558" operator="lessThan">
      <formula>$C$4</formula>
    </cfRule>
  </conditionalFormatting>
  <conditionalFormatting sqref="AC59">
    <cfRule type="cellIs" dxfId="14320" priority="559" operator="lessThan">
      <formula>$C$4</formula>
    </cfRule>
  </conditionalFormatting>
  <conditionalFormatting sqref="AC60">
    <cfRule type="cellIs" dxfId="14319" priority="560" operator="lessThan">
      <formula>$C$4</formula>
    </cfRule>
  </conditionalFormatting>
  <conditionalFormatting sqref="AD11">
    <cfRule type="cellIs" dxfId="14318" priority="561" operator="lessThan">
      <formula>$C$4</formula>
    </cfRule>
  </conditionalFormatting>
  <conditionalFormatting sqref="AD12">
    <cfRule type="cellIs" dxfId="14317" priority="562" operator="lessThan">
      <formula>$C$4</formula>
    </cfRule>
  </conditionalFormatting>
  <conditionalFormatting sqref="AD13">
    <cfRule type="cellIs" dxfId="14316" priority="563" operator="lessThan">
      <formula>$C$4</formula>
    </cfRule>
  </conditionalFormatting>
  <conditionalFormatting sqref="AD14">
    <cfRule type="cellIs" dxfId="14315" priority="564" operator="lessThan">
      <formula>$C$4</formula>
    </cfRule>
  </conditionalFormatting>
  <conditionalFormatting sqref="AD15">
    <cfRule type="cellIs" dxfId="14314" priority="565" operator="lessThan">
      <formula>$C$4</formula>
    </cfRule>
  </conditionalFormatting>
  <conditionalFormatting sqref="AD16">
    <cfRule type="cellIs" dxfId="14313" priority="566" operator="lessThan">
      <formula>$C$4</formula>
    </cfRule>
  </conditionalFormatting>
  <conditionalFormatting sqref="AD17">
    <cfRule type="cellIs" dxfId="14312" priority="567" operator="lessThan">
      <formula>$C$4</formula>
    </cfRule>
  </conditionalFormatting>
  <conditionalFormatting sqref="AD18">
    <cfRule type="cellIs" dxfId="14311" priority="568" operator="lessThan">
      <formula>$C$4</formula>
    </cfRule>
  </conditionalFormatting>
  <conditionalFormatting sqref="AD19">
    <cfRule type="cellIs" dxfId="14310" priority="569" operator="lessThan">
      <formula>$C$4</formula>
    </cfRule>
  </conditionalFormatting>
  <conditionalFormatting sqref="AD20">
    <cfRule type="cellIs" dxfId="14309" priority="570" operator="lessThan">
      <formula>$C$4</formula>
    </cfRule>
  </conditionalFormatting>
  <conditionalFormatting sqref="AD21">
    <cfRule type="cellIs" dxfId="14308" priority="571" operator="lessThan">
      <formula>$C$4</formula>
    </cfRule>
  </conditionalFormatting>
  <conditionalFormatting sqref="AD22">
    <cfRule type="cellIs" dxfId="14307" priority="572" operator="lessThan">
      <formula>$C$4</formula>
    </cfRule>
  </conditionalFormatting>
  <conditionalFormatting sqref="AD23">
    <cfRule type="cellIs" dxfId="14306" priority="573" operator="lessThan">
      <formula>$C$4</formula>
    </cfRule>
  </conditionalFormatting>
  <conditionalFormatting sqref="AD24">
    <cfRule type="cellIs" dxfId="14305" priority="574" operator="lessThan">
      <formula>$C$4</formula>
    </cfRule>
  </conditionalFormatting>
  <conditionalFormatting sqref="AD25">
    <cfRule type="cellIs" dxfId="14304" priority="575" operator="lessThan">
      <formula>$C$4</formula>
    </cfRule>
  </conditionalFormatting>
  <conditionalFormatting sqref="AD26">
    <cfRule type="cellIs" dxfId="14303" priority="576" operator="lessThan">
      <formula>$C$4</formula>
    </cfRule>
  </conditionalFormatting>
  <conditionalFormatting sqref="AD27">
    <cfRule type="cellIs" dxfId="14302" priority="577" operator="lessThan">
      <formula>$C$4</formula>
    </cfRule>
  </conditionalFormatting>
  <conditionalFormatting sqref="AD28">
    <cfRule type="cellIs" dxfId="14301" priority="578" operator="lessThan">
      <formula>$C$4</formula>
    </cfRule>
  </conditionalFormatting>
  <conditionalFormatting sqref="AD29">
    <cfRule type="cellIs" dxfId="14300" priority="579" operator="lessThan">
      <formula>$C$4</formula>
    </cfRule>
  </conditionalFormatting>
  <conditionalFormatting sqref="AD30">
    <cfRule type="cellIs" dxfId="14299" priority="580" operator="lessThan">
      <formula>$C$4</formula>
    </cfRule>
  </conditionalFormatting>
  <conditionalFormatting sqref="AD31">
    <cfRule type="cellIs" dxfId="14298" priority="581" operator="lessThan">
      <formula>$C$4</formula>
    </cfRule>
  </conditionalFormatting>
  <conditionalFormatting sqref="AD32">
    <cfRule type="cellIs" dxfId="14297" priority="582" operator="lessThan">
      <formula>$C$4</formula>
    </cfRule>
  </conditionalFormatting>
  <conditionalFormatting sqref="AD33">
    <cfRule type="cellIs" dxfId="14296" priority="583" operator="lessThan">
      <formula>$C$4</formula>
    </cfRule>
  </conditionalFormatting>
  <conditionalFormatting sqref="AD34">
    <cfRule type="cellIs" dxfId="14295" priority="584" operator="lessThan">
      <formula>$C$4</formula>
    </cfRule>
  </conditionalFormatting>
  <conditionalFormatting sqref="AD35">
    <cfRule type="cellIs" dxfId="14294" priority="585" operator="lessThan">
      <formula>$C$4</formula>
    </cfRule>
  </conditionalFormatting>
  <conditionalFormatting sqref="AD36">
    <cfRule type="cellIs" dxfId="14293" priority="586" operator="lessThan">
      <formula>$C$4</formula>
    </cfRule>
  </conditionalFormatting>
  <conditionalFormatting sqref="AD37">
    <cfRule type="cellIs" dxfId="14292" priority="587" operator="lessThan">
      <formula>$C$4</formula>
    </cfRule>
  </conditionalFormatting>
  <conditionalFormatting sqref="AD38">
    <cfRule type="cellIs" dxfId="14291" priority="588" operator="lessThan">
      <formula>$C$4</formula>
    </cfRule>
  </conditionalFormatting>
  <conditionalFormatting sqref="AD39">
    <cfRule type="cellIs" dxfId="14290" priority="589" operator="lessThan">
      <formula>$C$4</formula>
    </cfRule>
  </conditionalFormatting>
  <conditionalFormatting sqref="AD40">
    <cfRule type="cellIs" dxfId="14289" priority="590" operator="lessThan">
      <formula>$C$4</formula>
    </cfRule>
  </conditionalFormatting>
  <conditionalFormatting sqref="AD41">
    <cfRule type="cellIs" dxfId="14288" priority="591" operator="lessThan">
      <formula>$C$4</formula>
    </cfRule>
  </conditionalFormatting>
  <conditionalFormatting sqref="AD42">
    <cfRule type="cellIs" dxfId="14287" priority="592" operator="lessThan">
      <formula>$C$4</formula>
    </cfRule>
  </conditionalFormatting>
  <conditionalFormatting sqref="AD43">
    <cfRule type="cellIs" dxfId="14286" priority="593" operator="lessThan">
      <formula>$C$4</formula>
    </cfRule>
  </conditionalFormatting>
  <conditionalFormatting sqref="AD44">
    <cfRule type="cellIs" dxfId="14285" priority="594" operator="lessThan">
      <formula>$C$4</formula>
    </cfRule>
  </conditionalFormatting>
  <conditionalFormatting sqref="AD45">
    <cfRule type="cellIs" dxfId="14284" priority="595" operator="lessThan">
      <formula>$C$4</formula>
    </cfRule>
  </conditionalFormatting>
  <conditionalFormatting sqref="AD46">
    <cfRule type="cellIs" dxfId="14283" priority="596" operator="lessThan">
      <formula>$C$4</formula>
    </cfRule>
  </conditionalFormatting>
  <conditionalFormatting sqref="AD47">
    <cfRule type="cellIs" dxfId="14282" priority="597" operator="lessThan">
      <formula>$C$4</formula>
    </cfRule>
  </conditionalFormatting>
  <conditionalFormatting sqref="AD48">
    <cfRule type="cellIs" dxfId="14281" priority="598" operator="lessThan">
      <formula>$C$4</formula>
    </cfRule>
  </conditionalFormatting>
  <conditionalFormatting sqref="AD49">
    <cfRule type="cellIs" dxfId="14280" priority="599" operator="lessThan">
      <formula>$C$4</formula>
    </cfRule>
  </conditionalFormatting>
  <conditionalFormatting sqref="AD50">
    <cfRule type="cellIs" dxfId="14279" priority="600" operator="lessThan">
      <formula>$C$4</formula>
    </cfRule>
  </conditionalFormatting>
  <conditionalFormatting sqref="AD51">
    <cfRule type="cellIs" dxfId="14278" priority="601" operator="lessThan">
      <formula>$C$4</formula>
    </cfRule>
  </conditionalFormatting>
  <conditionalFormatting sqref="AD52">
    <cfRule type="cellIs" dxfId="14277" priority="602" operator="lessThan">
      <formula>$C$4</formula>
    </cfRule>
  </conditionalFormatting>
  <conditionalFormatting sqref="AD53">
    <cfRule type="cellIs" dxfId="14276" priority="603" operator="lessThan">
      <formula>$C$4</formula>
    </cfRule>
  </conditionalFormatting>
  <conditionalFormatting sqref="AD54">
    <cfRule type="cellIs" dxfId="14275" priority="604" operator="lessThan">
      <formula>$C$4</formula>
    </cfRule>
  </conditionalFormatting>
  <conditionalFormatting sqref="AD55">
    <cfRule type="cellIs" dxfId="14274" priority="605" operator="lessThan">
      <formula>$C$4</formula>
    </cfRule>
  </conditionalFormatting>
  <conditionalFormatting sqref="AD56">
    <cfRule type="cellIs" dxfId="14273" priority="606" operator="lessThan">
      <formula>$C$4</formula>
    </cfRule>
  </conditionalFormatting>
  <conditionalFormatting sqref="AD57">
    <cfRule type="cellIs" dxfId="14272" priority="607" operator="lessThan">
      <formula>$C$4</formula>
    </cfRule>
  </conditionalFormatting>
  <conditionalFormatting sqref="AD58">
    <cfRule type="cellIs" dxfId="14271" priority="608" operator="lessThan">
      <formula>$C$4</formula>
    </cfRule>
  </conditionalFormatting>
  <conditionalFormatting sqref="AD59">
    <cfRule type="cellIs" dxfId="14270" priority="609" operator="lessThan">
      <formula>$C$4</formula>
    </cfRule>
  </conditionalFormatting>
  <conditionalFormatting sqref="AD60">
    <cfRule type="cellIs" dxfId="14269" priority="610" operator="lessThan">
      <formula>$C$4</formula>
    </cfRule>
  </conditionalFormatting>
  <conditionalFormatting sqref="AE11:AE46">
    <cfRule type="cellIs" dxfId="14268" priority="611" operator="lessThan">
      <formula>$C$4</formula>
    </cfRule>
  </conditionalFormatting>
  <conditionalFormatting sqref="AE47">
    <cfRule type="cellIs" dxfId="14267" priority="647" operator="lessThan">
      <formula>$C$4</formula>
    </cfRule>
  </conditionalFormatting>
  <conditionalFormatting sqref="AE48">
    <cfRule type="cellIs" dxfId="14266" priority="648" operator="lessThan">
      <formula>$C$4</formula>
    </cfRule>
  </conditionalFormatting>
  <conditionalFormatting sqref="AE49">
    <cfRule type="cellIs" dxfId="14265" priority="649" operator="lessThan">
      <formula>$C$4</formula>
    </cfRule>
  </conditionalFormatting>
  <conditionalFormatting sqref="AE50">
    <cfRule type="cellIs" dxfId="14264" priority="650" operator="lessThan">
      <formula>$C$4</formula>
    </cfRule>
  </conditionalFormatting>
  <conditionalFormatting sqref="AE51">
    <cfRule type="cellIs" dxfId="14263" priority="651" operator="lessThan">
      <formula>$C$4</formula>
    </cfRule>
  </conditionalFormatting>
  <conditionalFormatting sqref="AE52">
    <cfRule type="cellIs" dxfId="14262" priority="652" operator="lessThan">
      <formula>$C$4</formula>
    </cfRule>
  </conditionalFormatting>
  <conditionalFormatting sqref="AE53">
    <cfRule type="cellIs" dxfId="14261" priority="653" operator="lessThan">
      <formula>$C$4</formula>
    </cfRule>
  </conditionalFormatting>
  <conditionalFormatting sqref="AE54">
    <cfRule type="cellIs" dxfId="14260" priority="654" operator="lessThan">
      <formula>$C$4</formula>
    </cfRule>
  </conditionalFormatting>
  <conditionalFormatting sqref="AE55">
    <cfRule type="cellIs" dxfId="14259" priority="655" operator="lessThan">
      <formula>$C$4</formula>
    </cfRule>
  </conditionalFormatting>
  <conditionalFormatting sqref="AE56">
    <cfRule type="cellIs" dxfId="14258" priority="656" operator="lessThan">
      <formula>$C$4</formula>
    </cfRule>
  </conditionalFormatting>
  <conditionalFormatting sqref="AE57">
    <cfRule type="cellIs" dxfId="14257" priority="657" operator="lessThan">
      <formula>$C$4</formula>
    </cfRule>
  </conditionalFormatting>
  <conditionalFormatting sqref="AE58">
    <cfRule type="cellIs" dxfId="14256" priority="658" operator="lessThan">
      <formula>$C$4</formula>
    </cfRule>
  </conditionalFormatting>
  <conditionalFormatting sqref="AE59">
    <cfRule type="cellIs" dxfId="14255" priority="659" operator="lessThan">
      <formula>$C$4</formula>
    </cfRule>
  </conditionalFormatting>
  <conditionalFormatting sqref="AE60">
    <cfRule type="cellIs" dxfId="14254" priority="660" operator="lessThan">
      <formula>$C$4</formula>
    </cfRule>
  </conditionalFormatting>
  <conditionalFormatting sqref="AF11:AF46">
    <cfRule type="cellIs" dxfId="14253" priority="661" operator="lessThan">
      <formula>$C$4</formula>
    </cfRule>
  </conditionalFormatting>
  <conditionalFormatting sqref="AF47">
    <cfRule type="cellIs" dxfId="14252" priority="697" operator="lessThan">
      <formula>$C$4</formula>
    </cfRule>
  </conditionalFormatting>
  <conditionalFormatting sqref="AF48">
    <cfRule type="cellIs" dxfId="14251" priority="698" operator="lessThan">
      <formula>$C$4</formula>
    </cfRule>
  </conditionalFormatting>
  <conditionalFormatting sqref="AF49">
    <cfRule type="cellIs" dxfId="14250" priority="699" operator="lessThan">
      <formula>$C$4</formula>
    </cfRule>
  </conditionalFormatting>
  <conditionalFormatting sqref="AF50">
    <cfRule type="cellIs" dxfId="14249" priority="700" operator="lessThan">
      <formula>$C$4</formula>
    </cfRule>
  </conditionalFormatting>
  <conditionalFormatting sqref="AF51">
    <cfRule type="cellIs" dxfId="14248" priority="701" operator="lessThan">
      <formula>$C$4</formula>
    </cfRule>
  </conditionalFormatting>
  <conditionalFormatting sqref="AF52">
    <cfRule type="cellIs" dxfId="14247" priority="702" operator="lessThan">
      <formula>$C$4</formula>
    </cfRule>
  </conditionalFormatting>
  <conditionalFormatting sqref="AF53">
    <cfRule type="cellIs" dxfId="14246" priority="703" operator="lessThan">
      <formula>$C$4</formula>
    </cfRule>
  </conditionalFormatting>
  <conditionalFormatting sqref="AF54">
    <cfRule type="cellIs" dxfId="14245" priority="704" operator="lessThan">
      <formula>$C$4</formula>
    </cfRule>
  </conditionalFormatting>
  <conditionalFormatting sqref="AF55">
    <cfRule type="cellIs" dxfId="14244" priority="705" operator="lessThan">
      <formula>$C$4</formula>
    </cfRule>
  </conditionalFormatting>
  <conditionalFormatting sqref="AF56">
    <cfRule type="cellIs" dxfId="14243" priority="706" operator="lessThan">
      <formula>$C$4</formula>
    </cfRule>
  </conditionalFormatting>
  <conditionalFormatting sqref="AF57">
    <cfRule type="cellIs" dxfId="14242" priority="707" operator="lessThan">
      <formula>$C$4</formula>
    </cfRule>
  </conditionalFormatting>
  <conditionalFormatting sqref="AF58">
    <cfRule type="cellIs" dxfId="14241" priority="708" operator="lessThan">
      <formula>$C$4</formula>
    </cfRule>
  </conditionalFormatting>
  <conditionalFormatting sqref="AF59">
    <cfRule type="cellIs" dxfId="14240" priority="709" operator="lessThan">
      <formula>$C$4</formula>
    </cfRule>
  </conditionalFormatting>
  <conditionalFormatting sqref="AF60">
    <cfRule type="cellIs" dxfId="14239" priority="710" operator="lessThan">
      <formula>$C$4</formula>
    </cfRule>
  </conditionalFormatting>
  <conditionalFormatting sqref="AG11:AG46">
    <cfRule type="cellIs" dxfId="14238" priority="711" operator="lessThan">
      <formula>$C$4</formula>
    </cfRule>
  </conditionalFormatting>
  <conditionalFormatting sqref="AG47">
    <cfRule type="cellIs" dxfId="14237" priority="747" operator="lessThan">
      <formula>$C$4</formula>
    </cfRule>
  </conditionalFormatting>
  <conditionalFormatting sqref="AG48">
    <cfRule type="cellIs" dxfId="14236" priority="748" operator="lessThan">
      <formula>$C$4</formula>
    </cfRule>
  </conditionalFormatting>
  <conditionalFormatting sqref="AG49">
    <cfRule type="cellIs" dxfId="14235" priority="749" operator="lessThan">
      <formula>$C$4</formula>
    </cfRule>
  </conditionalFormatting>
  <conditionalFormatting sqref="AG50">
    <cfRule type="cellIs" dxfId="14234" priority="750" operator="lessThan">
      <formula>$C$4</formula>
    </cfRule>
  </conditionalFormatting>
  <conditionalFormatting sqref="AG51">
    <cfRule type="cellIs" dxfId="14233" priority="751" operator="lessThan">
      <formula>$C$4</formula>
    </cfRule>
  </conditionalFormatting>
  <conditionalFormatting sqref="AG52">
    <cfRule type="cellIs" dxfId="14232" priority="752" operator="lessThan">
      <formula>$C$4</formula>
    </cfRule>
  </conditionalFormatting>
  <conditionalFormatting sqref="AG53">
    <cfRule type="cellIs" dxfId="14231" priority="753" operator="lessThan">
      <formula>$C$4</formula>
    </cfRule>
  </conditionalFormatting>
  <conditionalFormatting sqref="AG54">
    <cfRule type="cellIs" dxfId="14230" priority="754" operator="lessThan">
      <formula>$C$4</formula>
    </cfRule>
  </conditionalFormatting>
  <conditionalFormatting sqref="AG55">
    <cfRule type="cellIs" dxfId="14229" priority="755" operator="lessThan">
      <formula>$C$4</formula>
    </cfRule>
  </conditionalFormatting>
  <conditionalFormatting sqref="AG56">
    <cfRule type="cellIs" dxfId="14228" priority="756" operator="lessThan">
      <formula>$C$4</formula>
    </cfRule>
  </conditionalFormatting>
  <conditionalFormatting sqref="AG57">
    <cfRule type="cellIs" dxfId="14227" priority="757" operator="lessThan">
      <formula>$C$4</formula>
    </cfRule>
  </conditionalFormatting>
  <conditionalFormatting sqref="AG58">
    <cfRule type="cellIs" dxfId="14226" priority="758" operator="lessThan">
      <formula>$C$4</formula>
    </cfRule>
  </conditionalFormatting>
  <conditionalFormatting sqref="AG59">
    <cfRule type="cellIs" dxfId="14225" priority="759" operator="lessThan">
      <formula>$C$4</formula>
    </cfRule>
  </conditionalFormatting>
  <conditionalFormatting sqref="AG60">
    <cfRule type="cellIs" dxfId="14224" priority="760" operator="lessThan">
      <formula>$C$4</formula>
    </cfRule>
  </conditionalFormatting>
  <conditionalFormatting sqref="AH11:AH46">
    <cfRule type="cellIs" dxfId="14223" priority="761" operator="lessThan">
      <formula>$C$4</formula>
    </cfRule>
  </conditionalFormatting>
  <conditionalFormatting sqref="AH47">
    <cfRule type="cellIs" dxfId="14222" priority="797" operator="lessThan">
      <formula>$C$4</formula>
    </cfRule>
  </conditionalFormatting>
  <conditionalFormatting sqref="AH48">
    <cfRule type="cellIs" dxfId="14221" priority="798" operator="lessThan">
      <formula>$C$4</formula>
    </cfRule>
  </conditionalFormatting>
  <conditionalFormatting sqref="AH49">
    <cfRule type="cellIs" dxfId="14220" priority="799" operator="lessThan">
      <formula>$C$4</formula>
    </cfRule>
  </conditionalFormatting>
  <conditionalFormatting sqref="AH50">
    <cfRule type="cellIs" dxfId="14219" priority="800" operator="lessThan">
      <formula>$C$4</formula>
    </cfRule>
  </conditionalFormatting>
  <conditionalFormatting sqref="AH51">
    <cfRule type="cellIs" dxfId="14218" priority="801" operator="lessThan">
      <formula>$C$4</formula>
    </cfRule>
  </conditionalFormatting>
  <conditionalFormatting sqref="AH52">
    <cfRule type="cellIs" dxfId="14217" priority="802" operator="lessThan">
      <formula>$C$4</formula>
    </cfRule>
  </conditionalFormatting>
  <conditionalFormatting sqref="AH53">
    <cfRule type="cellIs" dxfId="14216" priority="803" operator="lessThan">
      <formula>$C$4</formula>
    </cfRule>
  </conditionalFormatting>
  <conditionalFormatting sqref="AH54">
    <cfRule type="cellIs" dxfId="14215" priority="804" operator="lessThan">
      <formula>$C$4</formula>
    </cfRule>
  </conditionalFormatting>
  <conditionalFormatting sqref="AH55">
    <cfRule type="cellIs" dxfId="14214" priority="805" operator="lessThan">
      <formula>$C$4</formula>
    </cfRule>
  </conditionalFormatting>
  <conditionalFormatting sqref="AH56">
    <cfRule type="cellIs" dxfId="14213" priority="806" operator="lessThan">
      <formula>$C$4</formula>
    </cfRule>
  </conditionalFormatting>
  <conditionalFormatting sqref="AH57">
    <cfRule type="cellIs" dxfId="14212" priority="807" operator="lessThan">
      <formula>$C$4</formula>
    </cfRule>
  </conditionalFormatting>
  <conditionalFormatting sqref="AH58">
    <cfRule type="cellIs" dxfId="14211" priority="808" operator="lessThan">
      <formula>$C$4</formula>
    </cfRule>
  </conditionalFormatting>
  <conditionalFormatting sqref="AH59">
    <cfRule type="cellIs" dxfId="14210" priority="809" operator="lessThan">
      <formula>$C$4</formula>
    </cfRule>
  </conditionalFormatting>
  <conditionalFormatting sqref="AH60">
    <cfRule type="cellIs" dxfId="14209" priority="810" operator="lessThan">
      <formula>$C$4</formula>
    </cfRule>
  </conditionalFormatting>
  <conditionalFormatting sqref="AI11:AI46">
    <cfRule type="cellIs" dxfId="14208" priority="811" operator="lessThan">
      <formula>$C$4</formula>
    </cfRule>
  </conditionalFormatting>
  <conditionalFormatting sqref="AI47">
    <cfRule type="cellIs" dxfId="14207" priority="847" operator="lessThan">
      <formula>$C$4</formula>
    </cfRule>
  </conditionalFormatting>
  <conditionalFormatting sqref="AI48">
    <cfRule type="cellIs" dxfId="14206" priority="848" operator="lessThan">
      <formula>$C$4</formula>
    </cfRule>
  </conditionalFormatting>
  <conditionalFormatting sqref="AI49">
    <cfRule type="cellIs" dxfId="14205" priority="849" operator="lessThan">
      <formula>$C$4</formula>
    </cfRule>
  </conditionalFormatting>
  <conditionalFormatting sqref="AI50">
    <cfRule type="cellIs" dxfId="14204" priority="850" operator="lessThan">
      <formula>$C$4</formula>
    </cfRule>
  </conditionalFormatting>
  <conditionalFormatting sqref="AI51">
    <cfRule type="cellIs" dxfId="14203" priority="851" operator="lessThan">
      <formula>$C$4</formula>
    </cfRule>
  </conditionalFormatting>
  <conditionalFormatting sqref="AI52">
    <cfRule type="cellIs" dxfId="14202" priority="852" operator="lessThan">
      <formula>$C$4</formula>
    </cfRule>
  </conditionalFormatting>
  <conditionalFormatting sqref="AI53">
    <cfRule type="cellIs" dxfId="14201" priority="853" operator="lessThan">
      <formula>$C$4</formula>
    </cfRule>
  </conditionalFormatting>
  <conditionalFormatting sqref="AI54">
    <cfRule type="cellIs" dxfId="14200" priority="854" operator="lessThan">
      <formula>$C$4</formula>
    </cfRule>
  </conditionalFormatting>
  <conditionalFormatting sqref="AI55">
    <cfRule type="cellIs" dxfId="14199" priority="855" operator="lessThan">
      <formula>$C$4</formula>
    </cfRule>
  </conditionalFormatting>
  <conditionalFormatting sqref="AI56">
    <cfRule type="cellIs" dxfId="14198" priority="856" operator="lessThan">
      <formula>$C$4</formula>
    </cfRule>
  </conditionalFormatting>
  <conditionalFormatting sqref="AI57">
    <cfRule type="cellIs" dxfId="14197" priority="857" operator="lessThan">
      <formula>$C$4</formula>
    </cfRule>
  </conditionalFormatting>
  <conditionalFormatting sqref="AI58">
    <cfRule type="cellIs" dxfId="14196" priority="858" operator="lessThan">
      <formula>$C$4</formula>
    </cfRule>
  </conditionalFormatting>
  <conditionalFormatting sqref="AI59">
    <cfRule type="cellIs" dxfId="14195" priority="859" operator="lessThan">
      <formula>$C$4</formula>
    </cfRule>
  </conditionalFormatting>
  <conditionalFormatting sqref="AI60">
    <cfRule type="cellIs" dxfId="14194" priority="860" operator="lessThan">
      <formula>$C$4</formula>
    </cfRule>
  </conditionalFormatting>
  <conditionalFormatting sqref="AJ11:AJ46">
    <cfRule type="cellIs" dxfId="14193" priority="861" operator="lessThan">
      <formula>$C$4</formula>
    </cfRule>
  </conditionalFormatting>
  <conditionalFormatting sqref="AJ47">
    <cfRule type="cellIs" dxfId="14192" priority="897" operator="lessThan">
      <formula>$C$4</formula>
    </cfRule>
  </conditionalFormatting>
  <conditionalFormatting sqref="AJ48">
    <cfRule type="cellIs" dxfId="14191" priority="898" operator="lessThan">
      <formula>$C$4</formula>
    </cfRule>
  </conditionalFormatting>
  <conditionalFormatting sqref="AJ49">
    <cfRule type="cellIs" dxfId="14190" priority="899" operator="lessThan">
      <formula>$C$4</formula>
    </cfRule>
  </conditionalFormatting>
  <conditionalFormatting sqref="AJ50">
    <cfRule type="cellIs" dxfId="14189" priority="900" operator="lessThan">
      <formula>$C$4</formula>
    </cfRule>
  </conditionalFormatting>
  <conditionalFormatting sqref="AJ51">
    <cfRule type="cellIs" dxfId="14188" priority="901" operator="lessThan">
      <formula>$C$4</formula>
    </cfRule>
  </conditionalFormatting>
  <conditionalFormatting sqref="AJ52">
    <cfRule type="cellIs" dxfId="14187" priority="902" operator="lessThan">
      <formula>$C$4</formula>
    </cfRule>
  </conditionalFormatting>
  <conditionalFormatting sqref="AJ53">
    <cfRule type="cellIs" dxfId="14186" priority="903" operator="lessThan">
      <formula>$C$4</formula>
    </cfRule>
  </conditionalFormatting>
  <conditionalFormatting sqref="AJ54">
    <cfRule type="cellIs" dxfId="14185" priority="904" operator="lessThan">
      <formula>$C$4</formula>
    </cfRule>
  </conditionalFormatting>
  <conditionalFormatting sqref="AJ55">
    <cfRule type="cellIs" dxfId="14184" priority="905" operator="lessThan">
      <formula>$C$4</formula>
    </cfRule>
  </conditionalFormatting>
  <conditionalFormatting sqref="AJ56">
    <cfRule type="cellIs" dxfId="14183" priority="906" operator="lessThan">
      <formula>$C$4</formula>
    </cfRule>
  </conditionalFormatting>
  <conditionalFormatting sqref="AJ57">
    <cfRule type="cellIs" dxfId="14182" priority="907" operator="lessThan">
      <formula>$C$4</formula>
    </cfRule>
  </conditionalFormatting>
  <conditionalFormatting sqref="AJ58">
    <cfRule type="cellIs" dxfId="14181" priority="908" operator="lessThan">
      <formula>$C$4</formula>
    </cfRule>
  </conditionalFormatting>
  <conditionalFormatting sqref="AJ59">
    <cfRule type="cellIs" dxfId="14180" priority="909" operator="lessThan">
      <formula>$C$4</formula>
    </cfRule>
  </conditionalFormatting>
  <conditionalFormatting sqref="AJ60">
    <cfRule type="cellIs" dxfId="14179" priority="910" operator="lessThan">
      <formula>$C$4</formula>
    </cfRule>
  </conditionalFormatting>
  <conditionalFormatting sqref="AK11">
    <cfRule type="cellIs" dxfId="14178" priority="911" operator="lessThan">
      <formula>$C$4</formula>
    </cfRule>
  </conditionalFormatting>
  <conditionalFormatting sqref="AK12">
    <cfRule type="cellIs" dxfId="14177" priority="912" operator="lessThan">
      <formula>$C$4</formula>
    </cfRule>
  </conditionalFormatting>
  <conditionalFormatting sqref="AK13">
    <cfRule type="cellIs" dxfId="14176" priority="913" operator="lessThan">
      <formula>$C$4</formula>
    </cfRule>
  </conditionalFormatting>
  <conditionalFormatting sqref="AK14">
    <cfRule type="cellIs" dxfId="14175" priority="914" operator="lessThan">
      <formula>$C$4</formula>
    </cfRule>
  </conditionalFormatting>
  <conditionalFormatting sqref="AK15">
    <cfRule type="cellIs" dxfId="14174" priority="915" operator="lessThan">
      <formula>$C$4</formula>
    </cfRule>
  </conditionalFormatting>
  <conditionalFormatting sqref="AK16">
    <cfRule type="cellIs" dxfId="14173" priority="916" operator="lessThan">
      <formula>$C$4</formula>
    </cfRule>
  </conditionalFormatting>
  <conditionalFormatting sqref="AK17">
    <cfRule type="cellIs" dxfId="14172" priority="917" operator="lessThan">
      <formula>$C$4</formula>
    </cfRule>
  </conditionalFormatting>
  <conditionalFormatting sqref="AK18">
    <cfRule type="cellIs" dxfId="14171" priority="918" operator="lessThan">
      <formula>$C$4</formula>
    </cfRule>
  </conditionalFormatting>
  <conditionalFormatting sqref="AK19">
    <cfRule type="cellIs" dxfId="14170" priority="919" operator="lessThan">
      <formula>$C$4</formula>
    </cfRule>
  </conditionalFormatting>
  <conditionalFormatting sqref="AK20">
    <cfRule type="cellIs" dxfId="14169" priority="920" operator="lessThan">
      <formula>$C$4</formula>
    </cfRule>
  </conditionalFormatting>
  <conditionalFormatting sqref="AK21">
    <cfRule type="cellIs" dxfId="14168" priority="921" operator="lessThan">
      <formula>$C$4</formula>
    </cfRule>
  </conditionalFormatting>
  <conditionalFormatting sqref="AK22">
    <cfRule type="cellIs" dxfId="14167" priority="922" operator="lessThan">
      <formula>$C$4</formula>
    </cfRule>
  </conditionalFormatting>
  <conditionalFormatting sqref="AK23">
    <cfRule type="cellIs" dxfId="14166" priority="923" operator="lessThan">
      <formula>$C$4</formula>
    </cfRule>
  </conditionalFormatting>
  <conditionalFormatting sqref="AK24">
    <cfRule type="cellIs" dxfId="14165" priority="924" operator="lessThan">
      <formula>$C$4</formula>
    </cfRule>
  </conditionalFormatting>
  <conditionalFormatting sqref="AK25">
    <cfRule type="cellIs" dxfId="14164" priority="925" operator="lessThan">
      <formula>$C$4</formula>
    </cfRule>
  </conditionalFormatting>
  <conditionalFormatting sqref="AK26">
    <cfRule type="cellIs" dxfId="14163" priority="926" operator="lessThan">
      <formula>$C$4</formula>
    </cfRule>
  </conditionalFormatting>
  <conditionalFormatting sqref="AK27">
    <cfRule type="cellIs" dxfId="14162" priority="927" operator="lessThan">
      <formula>$C$4</formula>
    </cfRule>
  </conditionalFormatting>
  <conditionalFormatting sqref="AK28">
    <cfRule type="cellIs" dxfId="14161" priority="928" operator="lessThan">
      <formula>$C$4</formula>
    </cfRule>
  </conditionalFormatting>
  <conditionalFormatting sqref="AK29">
    <cfRule type="cellIs" dxfId="14160" priority="929" operator="lessThan">
      <formula>$C$4</formula>
    </cfRule>
  </conditionalFormatting>
  <conditionalFormatting sqref="AK30">
    <cfRule type="cellIs" dxfId="14159" priority="930" operator="lessThan">
      <formula>$C$4</formula>
    </cfRule>
  </conditionalFormatting>
  <conditionalFormatting sqref="AK31">
    <cfRule type="cellIs" dxfId="14158" priority="931" operator="lessThan">
      <formula>$C$4</formula>
    </cfRule>
  </conditionalFormatting>
  <conditionalFormatting sqref="AK32">
    <cfRule type="cellIs" dxfId="14157" priority="932" operator="lessThan">
      <formula>$C$4</formula>
    </cfRule>
  </conditionalFormatting>
  <conditionalFormatting sqref="AK33">
    <cfRule type="cellIs" dxfId="14156" priority="933" operator="lessThan">
      <formula>$C$4</formula>
    </cfRule>
  </conditionalFormatting>
  <conditionalFormatting sqref="AK34">
    <cfRule type="cellIs" dxfId="14155" priority="934" operator="lessThan">
      <formula>$C$4</formula>
    </cfRule>
  </conditionalFormatting>
  <conditionalFormatting sqref="AK35">
    <cfRule type="cellIs" dxfId="14154" priority="935" operator="lessThan">
      <formula>$C$4</formula>
    </cfRule>
  </conditionalFormatting>
  <conditionalFormatting sqref="AK36">
    <cfRule type="cellIs" dxfId="14153" priority="936" operator="lessThan">
      <formula>$C$4</formula>
    </cfRule>
  </conditionalFormatting>
  <conditionalFormatting sqref="AK37">
    <cfRule type="cellIs" dxfId="14152" priority="937" operator="lessThan">
      <formula>$C$4</formula>
    </cfRule>
  </conditionalFormatting>
  <conditionalFormatting sqref="AK38">
    <cfRule type="cellIs" dxfId="14151" priority="938" operator="lessThan">
      <formula>$C$4</formula>
    </cfRule>
  </conditionalFormatting>
  <conditionalFormatting sqref="AK39">
    <cfRule type="cellIs" dxfId="14150" priority="939" operator="lessThan">
      <formula>$C$4</formula>
    </cfRule>
  </conditionalFormatting>
  <conditionalFormatting sqref="AK40">
    <cfRule type="cellIs" dxfId="14149" priority="940" operator="lessThan">
      <formula>$C$4</formula>
    </cfRule>
  </conditionalFormatting>
  <conditionalFormatting sqref="AK41">
    <cfRule type="cellIs" dxfId="14148" priority="941" operator="lessThan">
      <formula>$C$4</formula>
    </cfRule>
  </conditionalFormatting>
  <conditionalFormatting sqref="AK42">
    <cfRule type="cellIs" dxfId="14147" priority="942" operator="lessThan">
      <formula>$C$4</formula>
    </cfRule>
  </conditionalFormatting>
  <conditionalFormatting sqref="AK43">
    <cfRule type="cellIs" dxfId="14146" priority="943" operator="lessThan">
      <formula>$C$4</formula>
    </cfRule>
  </conditionalFormatting>
  <conditionalFormatting sqref="AK44">
    <cfRule type="cellIs" dxfId="14145" priority="944" operator="lessThan">
      <formula>$C$4</formula>
    </cfRule>
  </conditionalFormatting>
  <conditionalFormatting sqref="AK45">
    <cfRule type="cellIs" dxfId="14144" priority="945" operator="lessThan">
      <formula>$C$4</formula>
    </cfRule>
  </conditionalFormatting>
  <conditionalFormatting sqref="AK46">
    <cfRule type="cellIs" dxfId="14143" priority="946" operator="lessThan">
      <formula>$C$4</formula>
    </cfRule>
  </conditionalFormatting>
  <conditionalFormatting sqref="AK47">
    <cfRule type="cellIs" dxfId="14142" priority="947" operator="lessThan">
      <formula>$C$4</formula>
    </cfRule>
  </conditionalFormatting>
  <conditionalFormatting sqref="AK48">
    <cfRule type="cellIs" dxfId="14141" priority="948" operator="lessThan">
      <formula>$C$4</formula>
    </cfRule>
  </conditionalFormatting>
  <conditionalFormatting sqref="AK49">
    <cfRule type="cellIs" dxfId="14140" priority="949" operator="lessThan">
      <formula>$C$4</formula>
    </cfRule>
  </conditionalFormatting>
  <conditionalFormatting sqref="AK50">
    <cfRule type="cellIs" dxfId="14139" priority="950" operator="lessThan">
      <formula>$C$4</formula>
    </cfRule>
  </conditionalFormatting>
  <conditionalFormatting sqref="AK51">
    <cfRule type="cellIs" dxfId="14138" priority="951" operator="lessThan">
      <formula>$C$4</formula>
    </cfRule>
  </conditionalFormatting>
  <conditionalFormatting sqref="AK52">
    <cfRule type="cellIs" dxfId="14137" priority="952" operator="lessThan">
      <formula>$C$4</formula>
    </cfRule>
  </conditionalFormatting>
  <conditionalFormatting sqref="AK53">
    <cfRule type="cellIs" dxfId="14136" priority="953" operator="lessThan">
      <formula>$C$4</formula>
    </cfRule>
  </conditionalFormatting>
  <conditionalFormatting sqref="AK54">
    <cfRule type="cellIs" dxfId="14135" priority="954" operator="lessThan">
      <formula>$C$4</formula>
    </cfRule>
  </conditionalFormatting>
  <conditionalFormatting sqref="AK55">
    <cfRule type="cellIs" dxfId="14134" priority="955" operator="lessThan">
      <formula>$C$4</formula>
    </cfRule>
  </conditionalFormatting>
  <conditionalFormatting sqref="AK56">
    <cfRule type="cellIs" dxfId="14133" priority="956" operator="lessThan">
      <formula>$C$4</formula>
    </cfRule>
  </conditionalFormatting>
  <conditionalFormatting sqref="AK57">
    <cfRule type="cellIs" dxfId="14132" priority="957" operator="lessThan">
      <formula>$C$4</formula>
    </cfRule>
  </conditionalFormatting>
  <conditionalFormatting sqref="AK58">
    <cfRule type="cellIs" dxfId="14131" priority="958" operator="lessThan">
      <formula>$C$4</formula>
    </cfRule>
  </conditionalFormatting>
  <conditionalFormatting sqref="AK59">
    <cfRule type="cellIs" dxfId="14130" priority="959" operator="lessThan">
      <formula>$C$4</formula>
    </cfRule>
  </conditionalFormatting>
  <conditionalFormatting sqref="AK60">
    <cfRule type="cellIs" dxfId="14129" priority="960" operator="lessThan">
      <formula>$C$4</formula>
    </cfRule>
  </conditionalFormatting>
  <conditionalFormatting sqref="AL11">
    <cfRule type="cellIs" dxfId="14128" priority="961" operator="lessThan">
      <formula>$C$4</formula>
    </cfRule>
  </conditionalFormatting>
  <conditionalFormatting sqref="AL12">
    <cfRule type="cellIs" dxfId="14127" priority="962" operator="lessThan">
      <formula>$C$4</formula>
    </cfRule>
  </conditionalFormatting>
  <conditionalFormatting sqref="AL13">
    <cfRule type="cellIs" dxfId="14126" priority="963" operator="lessThan">
      <formula>$C$4</formula>
    </cfRule>
  </conditionalFormatting>
  <conditionalFormatting sqref="AL14">
    <cfRule type="cellIs" dxfId="14125" priority="964" operator="lessThan">
      <formula>$C$4</formula>
    </cfRule>
  </conditionalFormatting>
  <conditionalFormatting sqref="AL15">
    <cfRule type="cellIs" dxfId="14124" priority="965" operator="lessThan">
      <formula>$C$4</formula>
    </cfRule>
  </conditionalFormatting>
  <conditionalFormatting sqref="AL16">
    <cfRule type="cellIs" dxfId="14123" priority="966" operator="lessThan">
      <formula>$C$4</formula>
    </cfRule>
  </conditionalFormatting>
  <conditionalFormatting sqref="AL17">
    <cfRule type="cellIs" dxfId="14122" priority="967" operator="lessThan">
      <formula>$C$4</formula>
    </cfRule>
  </conditionalFormatting>
  <conditionalFormatting sqref="AL18">
    <cfRule type="cellIs" dxfId="14121" priority="968" operator="lessThan">
      <formula>$C$4</formula>
    </cfRule>
  </conditionalFormatting>
  <conditionalFormatting sqref="AL19">
    <cfRule type="cellIs" dxfId="14120" priority="969" operator="lessThan">
      <formula>$C$4</formula>
    </cfRule>
  </conditionalFormatting>
  <conditionalFormatting sqref="AL20">
    <cfRule type="cellIs" dxfId="14119" priority="970" operator="lessThan">
      <formula>$C$4</formula>
    </cfRule>
  </conditionalFormatting>
  <conditionalFormatting sqref="AL21">
    <cfRule type="cellIs" dxfId="14118" priority="971" operator="lessThan">
      <formula>$C$4</formula>
    </cfRule>
  </conditionalFormatting>
  <conditionalFormatting sqref="AL22">
    <cfRule type="cellIs" dxfId="14117" priority="972" operator="lessThan">
      <formula>$C$4</formula>
    </cfRule>
  </conditionalFormatting>
  <conditionalFormatting sqref="AL23">
    <cfRule type="cellIs" dxfId="14116" priority="973" operator="lessThan">
      <formula>$C$4</formula>
    </cfRule>
  </conditionalFormatting>
  <conditionalFormatting sqref="AL24">
    <cfRule type="cellIs" dxfId="14115" priority="974" operator="lessThan">
      <formula>$C$4</formula>
    </cfRule>
  </conditionalFormatting>
  <conditionalFormatting sqref="AL25">
    <cfRule type="cellIs" dxfId="14114" priority="975" operator="lessThan">
      <formula>$C$4</formula>
    </cfRule>
  </conditionalFormatting>
  <conditionalFormatting sqref="AL26">
    <cfRule type="cellIs" dxfId="14113" priority="976" operator="lessThan">
      <formula>$C$4</formula>
    </cfRule>
  </conditionalFormatting>
  <conditionalFormatting sqref="AL27">
    <cfRule type="cellIs" dxfId="14112" priority="977" operator="lessThan">
      <formula>$C$4</formula>
    </cfRule>
  </conditionalFormatting>
  <conditionalFormatting sqref="AL28">
    <cfRule type="cellIs" dxfId="14111" priority="978" operator="lessThan">
      <formula>$C$4</formula>
    </cfRule>
  </conditionalFormatting>
  <conditionalFormatting sqref="AL29">
    <cfRule type="cellIs" dxfId="14110" priority="979" operator="lessThan">
      <formula>$C$4</formula>
    </cfRule>
  </conditionalFormatting>
  <conditionalFormatting sqref="AL30">
    <cfRule type="cellIs" dxfId="14109" priority="980" operator="lessThan">
      <formula>$C$4</formula>
    </cfRule>
  </conditionalFormatting>
  <conditionalFormatting sqref="AL31">
    <cfRule type="cellIs" dxfId="14108" priority="981" operator="lessThan">
      <formula>$C$4</formula>
    </cfRule>
  </conditionalFormatting>
  <conditionalFormatting sqref="AL32">
    <cfRule type="cellIs" dxfId="14107" priority="982" operator="lessThan">
      <formula>$C$4</formula>
    </cfRule>
  </conditionalFormatting>
  <conditionalFormatting sqref="AL33">
    <cfRule type="cellIs" dxfId="14106" priority="983" operator="lessThan">
      <formula>$C$4</formula>
    </cfRule>
  </conditionalFormatting>
  <conditionalFormatting sqref="AL34">
    <cfRule type="cellIs" dxfId="14105" priority="984" operator="lessThan">
      <formula>$C$4</formula>
    </cfRule>
  </conditionalFormatting>
  <conditionalFormatting sqref="AL35">
    <cfRule type="cellIs" dxfId="14104" priority="985" operator="lessThan">
      <formula>$C$4</formula>
    </cfRule>
  </conditionalFormatting>
  <conditionalFormatting sqref="AL36">
    <cfRule type="cellIs" dxfId="14103" priority="986" operator="lessThan">
      <formula>$C$4</formula>
    </cfRule>
  </conditionalFormatting>
  <conditionalFormatting sqref="AL37">
    <cfRule type="cellIs" dxfId="14102" priority="987" operator="lessThan">
      <formula>$C$4</formula>
    </cfRule>
  </conditionalFormatting>
  <conditionalFormatting sqref="AL38">
    <cfRule type="cellIs" dxfId="14101" priority="988" operator="lessThan">
      <formula>$C$4</formula>
    </cfRule>
  </conditionalFormatting>
  <conditionalFormatting sqref="AL39">
    <cfRule type="cellIs" dxfId="14100" priority="989" operator="lessThan">
      <formula>$C$4</formula>
    </cfRule>
  </conditionalFormatting>
  <conditionalFormatting sqref="AL40">
    <cfRule type="cellIs" dxfId="14099" priority="990" operator="lessThan">
      <formula>$C$4</formula>
    </cfRule>
  </conditionalFormatting>
  <conditionalFormatting sqref="AL41">
    <cfRule type="cellIs" dxfId="14098" priority="991" operator="lessThan">
      <formula>$C$4</formula>
    </cfRule>
  </conditionalFormatting>
  <conditionalFormatting sqref="AL42">
    <cfRule type="cellIs" dxfId="14097" priority="992" operator="lessThan">
      <formula>$C$4</formula>
    </cfRule>
  </conditionalFormatting>
  <conditionalFormatting sqref="AL43">
    <cfRule type="cellIs" dxfId="14096" priority="993" operator="lessThan">
      <formula>$C$4</formula>
    </cfRule>
  </conditionalFormatting>
  <conditionalFormatting sqref="AL44">
    <cfRule type="cellIs" dxfId="14095" priority="994" operator="lessThan">
      <formula>$C$4</formula>
    </cfRule>
  </conditionalFormatting>
  <conditionalFormatting sqref="AL45">
    <cfRule type="cellIs" dxfId="14094" priority="995" operator="lessThan">
      <formula>$C$4</formula>
    </cfRule>
  </conditionalFormatting>
  <conditionalFormatting sqref="AL46">
    <cfRule type="cellIs" dxfId="14093" priority="996" operator="lessThan">
      <formula>$C$4</formula>
    </cfRule>
  </conditionalFormatting>
  <conditionalFormatting sqref="AL47">
    <cfRule type="cellIs" dxfId="14092" priority="997" operator="lessThan">
      <formula>$C$4</formula>
    </cfRule>
  </conditionalFormatting>
  <conditionalFormatting sqref="AL48">
    <cfRule type="cellIs" dxfId="14091" priority="998" operator="lessThan">
      <formula>$C$4</formula>
    </cfRule>
  </conditionalFormatting>
  <conditionalFormatting sqref="AL49">
    <cfRule type="cellIs" dxfId="14090" priority="999" operator="lessThan">
      <formula>$C$4</formula>
    </cfRule>
  </conditionalFormatting>
  <conditionalFormatting sqref="AL50">
    <cfRule type="cellIs" dxfId="14089" priority="1000" operator="lessThan">
      <formula>$C$4</formula>
    </cfRule>
  </conditionalFormatting>
  <conditionalFormatting sqref="AL51">
    <cfRule type="cellIs" dxfId="14088" priority="1001" operator="lessThan">
      <formula>$C$4</formula>
    </cfRule>
  </conditionalFormatting>
  <conditionalFormatting sqref="AL52">
    <cfRule type="cellIs" dxfId="14087" priority="1002" operator="lessThan">
      <formula>$C$4</formula>
    </cfRule>
  </conditionalFormatting>
  <conditionalFormatting sqref="AL53">
    <cfRule type="cellIs" dxfId="14086" priority="1003" operator="lessThan">
      <formula>$C$4</formula>
    </cfRule>
  </conditionalFormatting>
  <conditionalFormatting sqref="AL54">
    <cfRule type="cellIs" dxfId="14085" priority="1004" operator="lessThan">
      <formula>$C$4</formula>
    </cfRule>
  </conditionalFormatting>
  <conditionalFormatting sqref="AL55">
    <cfRule type="cellIs" dxfId="14084" priority="1005" operator="lessThan">
      <formula>$C$4</formula>
    </cfRule>
  </conditionalFormatting>
  <conditionalFormatting sqref="AL56">
    <cfRule type="cellIs" dxfId="14083" priority="1006" operator="lessThan">
      <formula>$C$4</formula>
    </cfRule>
  </conditionalFormatting>
  <conditionalFormatting sqref="AL57">
    <cfRule type="cellIs" dxfId="14082" priority="1007" operator="lessThan">
      <formula>$C$4</formula>
    </cfRule>
  </conditionalFormatting>
  <conditionalFormatting sqref="AL58">
    <cfRule type="cellIs" dxfId="14081" priority="1008" operator="lessThan">
      <formula>$C$4</formula>
    </cfRule>
  </conditionalFormatting>
  <conditionalFormatting sqref="AL59">
    <cfRule type="cellIs" dxfId="14080" priority="1009" operator="lessThan">
      <formula>$C$4</formula>
    </cfRule>
  </conditionalFormatting>
  <conditionalFormatting sqref="AL60">
    <cfRule type="cellIs" dxfId="14079" priority="1010" operator="lessThan">
      <formula>$C$4</formula>
    </cfRule>
  </conditionalFormatting>
  <conditionalFormatting sqref="AM11:AM46">
    <cfRule type="cellIs" dxfId="14078" priority="1011" operator="lessThan">
      <formula>$C$4</formula>
    </cfRule>
  </conditionalFormatting>
  <conditionalFormatting sqref="AM47">
    <cfRule type="cellIs" dxfId="14077" priority="1047" operator="lessThan">
      <formula>$C$4</formula>
    </cfRule>
  </conditionalFormatting>
  <conditionalFormatting sqref="AM48">
    <cfRule type="cellIs" dxfId="14076" priority="1048" operator="lessThan">
      <formula>$C$4</formula>
    </cfRule>
  </conditionalFormatting>
  <conditionalFormatting sqref="AM49">
    <cfRule type="cellIs" dxfId="14075" priority="1049" operator="lessThan">
      <formula>$C$4</formula>
    </cfRule>
  </conditionalFormatting>
  <conditionalFormatting sqref="AM50">
    <cfRule type="cellIs" dxfId="14074" priority="1050" operator="lessThan">
      <formula>$C$4</formula>
    </cfRule>
  </conditionalFormatting>
  <conditionalFormatting sqref="AM51">
    <cfRule type="cellIs" dxfId="14073" priority="1051" operator="lessThan">
      <formula>$C$4</formula>
    </cfRule>
  </conditionalFormatting>
  <conditionalFormatting sqref="AM52">
    <cfRule type="cellIs" dxfId="14072" priority="1052" operator="lessThan">
      <formula>$C$4</formula>
    </cfRule>
  </conditionalFormatting>
  <conditionalFormatting sqref="AM53">
    <cfRule type="cellIs" dxfId="14071" priority="1053" operator="lessThan">
      <formula>$C$4</formula>
    </cfRule>
  </conditionalFormatting>
  <conditionalFormatting sqref="AM54">
    <cfRule type="cellIs" dxfId="14070" priority="1054" operator="lessThan">
      <formula>$C$4</formula>
    </cfRule>
  </conditionalFormatting>
  <conditionalFormatting sqref="AM55">
    <cfRule type="cellIs" dxfId="14069" priority="1055" operator="lessThan">
      <formula>$C$4</formula>
    </cfRule>
  </conditionalFormatting>
  <conditionalFormatting sqref="AM56">
    <cfRule type="cellIs" dxfId="14068" priority="1056" operator="lessThan">
      <formula>$C$4</formula>
    </cfRule>
  </conditionalFormatting>
  <conditionalFormatting sqref="AM57">
    <cfRule type="cellIs" dxfId="14067" priority="1057" operator="lessThan">
      <formula>$C$4</formula>
    </cfRule>
  </conditionalFormatting>
  <conditionalFormatting sqref="AM58">
    <cfRule type="cellIs" dxfId="14066" priority="1058" operator="lessThan">
      <formula>$C$4</formula>
    </cfRule>
  </conditionalFormatting>
  <conditionalFormatting sqref="AM59">
    <cfRule type="cellIs" dxfId="14065" priority="1059" operator="lessThan">
      <formula>$C$4</formula>
    </cfRule>
  </conditionalFormatting>
  <conditionalFormatting sqref="AM60">
    <cfRule type="cellIs" dxfId="14064" priority="1060" operator="lessThan">
      <formula>$C$4</formula>
    </cfRule>
  </conditionalFormatting>
  <conditionalFormatting sqref="AN11">
    <cfRule type="cellIs" dxfId="14063" priority="1061" operator="lessThan">
      <formula>$C$4</formula>
    </cfRule>
  </conditionalFormatting>
  <conditionalFormatting sqref="AN12">
    <cfRule type="cellIs" dxfId="14062" priority="1062" operator="lessThan">
      <formula>$C$4</formula>
    </cfRule>
  </conditionalFormatting>
  <conditionalFormatting sqref="AN13">
    <cfRule type="cellIs" dxfId="14061" priority="1063" operator="lessThan">
      <formula>$C$4</formula>
    </cfRule>
  </conditionalFormatting>
  <conditionalFormatting sqref="AN14">
    <cfRule type="cellIs" dxfId="14060" priority="1064" operator="lessThan">
      <formula>$C$4</formula>
    </cfRule>
  </conditionalFormatting>
  <conditionalFormatting sqref="AN15">
    <cfRule type="cellIs" dxfId="14059" priority="1065" operator="lessThan">
      <formula>$C$4</formula>
    </cfRule>
  </conditionalFormatting>
  <conditionalFormatting sqref="AN16">
    <cfRule type="cellIs" dxfId="14058" priority="1066" operator="lessThan">
      <formula>$C$4</formula>
    </cfRule>
  </conditionalFormatting>
  <conditionalFormatting sqref="AN17">
    <cfRule type="cellIs" dxfId="14057" priority="1067" operator="lessThan">
      <formula>$C$4</formula>
    </cfRule>
  </conditionalFormatting>
  <conditionalFormatting sqref="AN18">
    <cfRule type="cellIs" dxfId="14056" priority="1068" operator="lessThan">
      <formula>$C$4</formula>
    </cfRule>
  </conditionalFormatting>
  <conditionalFormatting sqref="AN19">
    <cfRule type="cellIs" dxfId="14055" priority="1069" operator="lessThan">
      <formula>$C$4</formula>
    </cfRule>
  </conditionalFormatting>
  <conditionalFormatting sqref="AN20">
    <cfRule type="cellIs" dxfId="14054" priority="1070" operator="lessThan">
      <formula>$C$4</formula>
    </cfRule>
  </conditionalFormatting>
  <conditionalFormatting sqref="AN21">
    <cfRule type="cellIs" dxfId="14053" priority="1071" operator="lessThan">
      <formula>$C$4</formula>
    </cfRule>
  </conditionalFormatting>
  <conditionalFormatting sqref="AN22">
    <cfRule type="cellIs" dxfId="14052" priority="1072" operator="lessThan">
      <formula>$C$4</formula>
    </cfRule>
  </conditionalFormatting>
  <conditionalFormatting sqref="AN23">
    <cfRule type="cellIs" dxfId="14051" priority="1073" operator="lessThan">
      <formula>$C$4</formula>
    </cfRule>
  </conditionalFormatting>
  <conditionalFormatting sqref="AN24">
    <cfRule type="cellIs" dxfId="14050" priority="1074" operator="lessThan">
      <formula>$C$4</formula>
    </cfRule>
  </conditionalFormatting>
  <conditionalFormatting sqref="AN25">
    <cfRule type="cellIs" dxfId="14049" priority="1075" operator="lessThan">
      <formula>$C$4</formula>
    </cfRule>
  </conditionalFormatting>
  <conditionalFormatting sqref="AN26">
    <cfRule type="cellIs" dxfId="14048" priority="1076" operator="lessThan">
      <formula>$C$4</formula>
    </cfRule>
  </conditionalFormatting>
  <conditionalFormatting sqref="AN27">
    <cfRule type="cellIs" dxfId="14047" priority="1077" operator="lessThan">
      <formula>$C$4</formula>
    </cfRule>
  </conditionalFormatting>
  <conditionalFormatting sqref="AN28">
    <cfRule type="cellIs" dxfId="14046" priority="1078" operator="lessThan">
      <formula>$C$4</formula>
    </cfRule>
  </conditionalFormatting>
  <conditionalFormatting sqref="AN29">
    <cfRule type="cellIs" dxfId="14045" priority="1079" operator="lessThan">
      <formula>$C$4</formula>
    </cfRule>
  </conditionalFormatting>
  <conditionalFormatting sqref="AN30">
    <cfRule type="cellIs" dxfId="14044" priority="1080" operator="lessThan">
      <formula>$C$4</formula>
    </cfRule>
  </conditionalFormatting>
  <conditionalFormatting sqref="AN31">
    <cfRule type="cellIs" dxfId="14043" priority="1081" operator="lessThan">
      <formula>$C$4</formula>
    </cfRule>
  </conditionalFormatting>
  <conditionalFormatting sqref="AN32">
    <cfRule type="cellIs" dxfId="14042" priority="1082" operator="lessThan">
      <formula>$C$4</formula>
    </cfRule>
  </conditionalFormatting>
  <conditionalFormatting sqref="AN33">
    <cfRule type="cellIs" dxfId="14041" priority="1083" operator="lessThan">
      <formula>$C$4</formula>
    </cfRule>
  </conditionalFormatting>
  <conditionalFormatting sqref="AN34">
    <cfRule type="cellIs" dxfId="14040" priority="1084" operator="lessThan">
      <formula>$C$4</formula>
    </cfRule>
  </conditionalFormatting>
  <conditionalFormatting sqref="AN35">
    <cfRule type="cellIs" dxfId="14039" priority="1085" operator="lessThan">
      <formula>$C$4</formula>
    </cfRule>
  </conditionalFormatting>
  <conditionalFormatting sqref="AN36">
    <cfRule type="cellIs" dxfId="14038" priority="1086" operator="lessThan">
      <formula>$C$4</formula>
    </cfRule>
  </conditionalFormatting>
  <conditionalFormatting sqref="AN37">
    <cfRule type="cellIs" dxfId="14037" priority="1087" operator="lessThan">
      <formula>$C$4</formula>
    </cfRule>
  </conditionalFormatting>
  <conditionalFormatting sqref="AN38">
    <cfRule type="cellIs" dxfId="14036" priority="1088" operator="lessThan">
      <formula>$C$4</formula>
    </cfRule>
  </conditionalFormatting>
  <conditionalFormatting sqref="AN39">
    <cfRule type="cellIs" dxfId="14035" priority="1089" operator="lessThan">
      <formula>$C$4</formula>
    </cfRule>
  </conditionalFormatting>
  <conditionalFormatting sqref="AN40">
    <cfRule type="cellIs" dxfId="14034" priority="1090" operator="lessThan">
      <formula>$C$4</formula>
    </cfRule>
  </conditionalFormatting>
  <conditionalFormatting sqref="AN41">
    <cfRule type="cellIs" dxfId="14033" priority="1091" operator="lessThan">
      <formula>$C$4</formula>
    </cfRule>
  </conditionalFormatting>
  <conditionalFormatting sqref="AN42">
    <cfRule type="cellIs" dxfId="14032" priority="1092" operator="lessThan">
      <formula>$C$4</formula>
    </cfRule>
  </conditionalFormatting>
  <conditionalFormatting sqref="AN43">
    <cfRule type="cellIs" dxfId="14031" priority="1093" operator="lessThan">
      <formula>$C$4</formula>
    </cfRule>
  </conditionalFormatting>
  <conditionalFormatting sqref="AN44">
    <cfRule type="cellIs" dxfId="14030" priority="1094" operator="lessThan">
      <formula>$C$4</formula>
    </cfRule>
  </conditionalFormatting>
  <conditionalFormatting sqref="AN45">
    <cfRule type="cellIs" dxfId="14029" priority="1095" operator="lessThan">
      <formula>$C$4</formula>
    </cfRule>
  </conditionalFormatting>
  <conditionalFormatting sqref="AN46">
    <cfRule type="cellIs" dxfId="14028" priority="1096" operator="lessThan">
      <formula>$C$4</formula>
    </cfRule>
  </conditionalFormatting>
  <conditionalFormatting sqref="AN47">
    <cfRule type="cellIs" dxfId="14027" priority="1097" operator="lessThan">
      <formula>$C$4</formula>
    </cfRule>
  </conditionalFormatting>
  <conditionalFormatting sqref="AN48">
    <cfRule type="cellIs" dxfId="14026" priority="1098" operator="lessThan">
      <formula>$C$4</formula>
    </cfRule>
  </conditionalFormatting>
  <conditionalFormatting sqref="AN49">
    <cfRule type="cellIs" dxfId="14025" priority="1099" operator="lessThan">
      <formula>$C$4</formula>
    </cfRule>
  </conditionalFormatting>
  <conditionalFormatting sqref="AN50">
    <cfRule type="cellIs" dxfId="14024" priority="1100" operator="lessThan">
      <formula>$C$4</formula>
    </cfRule>
  </conditionalFormatting>
  <conditionalFormatting sqref="AN51">
    <cfRule type="cellIs" dxfId="14023" priority="1101" operator="lessThan">
      <formula>$C$4</formula>
    </cfRule>
  </conditionalFormatting>
  <conditionalFormatting sqref="AN52">
    <cfRule type="cellIs" dxfId="14022" priority="1102" operator="lessThan">
      <formula>$C$4</formula>
    </cfRule>
  </conditionalFormatting>
  <conditionalFormatting sqref="AN53">
    <cfRule type="cellIs" dxfId="14021" priority="1103" operator="lessThan">
      <formula>$C$4</formula>
    </cfRule>
  </conditionalFormatting>
  <conditionalFormatting sqref="AN54">
    <cfRule type="cellIs" dxfId="14020" priority="1104" operator="lessThan">
      <formula>$C$4</formula>
    </cfRule>
  </conditionalFormatting>
  <conditionalFormatting sqref="AN55">
    <cfRule type="cellIs" dxfId="14019" priority="1105" operator="lessThan">
      <formula>$C$4</formula>
    </cfRule>
  </conditionalFormatting>
  <conditionalFormatting sqref="AN56">
    <cfRule type="cellIs" dxfId="14018" priority="1106" operator="lessThan">
      <formula>$C$4</formula>
    </cfRule>
  </conditionalFormatting>
  <conditionalFormatting sqref="AN57">
    <cfRule type="cellIs" dxfId="14017" priority="1107" operator="lessThan">
      <formula>$C$4</formula>
    </cfRule>
  </conditionalFormatting>
  <conditionalFormatting sqref="AN58">
    <cfRule type="cellIs" dxfId="14016" priority="1108" operator="lessThan">
      <formula>$C$4</formula>
    </cfRule>
  </conditionalFormatting>
  <conditionalFormatting sqref="AN59">
    <cfRule type="cellIs" dxfId="14015" priority="1109" operator="lessThan">
      <formula>$C$4</formula>
    </cfRule>
  </conditionalFormatting>
  <conditionalFormatting sqref="AN60">
    <cfRule type="cellIs" dxfId="14014" priority="1110" operator="lessThan">
      <formula>$C$4</formula>
    </cfRule>
  </conditionalFormatting>
  <conditionalFormatting sqref="AO11">
    <cfRule type="cellIs" dxfId="14013" priority="1111" operator="lessThan">
      <formula>$C$4</formula>
    </cfRule>
  </conditionalFormatting>
  <conditionalFormatting sqref="AO12">
    <cfRule type="cellIs" dxfId="14012" priority="1112" operator="lessThan">
      <formula>$C$4</formula>
    </cfRule>
  </conditionalFormatting>
  <conditionalFormatting sqref="AO13">
    <cfRule type="cellIs" dxfId="14011" priority="1113" operator="lessThan">
      <formula>$C$4</formula>
    </cfRule>
  </conditionalFormatting>
  <conditionalFormatting sqref="AO14">
    <cfRule type="cellIs" dxfId="14010" priority="1114" operator="lessThan">
      <formula>$C$4</formula>
    </cfRule>
  </conditionalFormatting>
  <conditionalFormatting sqref="AO15">
    <cfRule type="cellIs" dxfId="14009" priority="1115" operator="lessThan">
      <formula>$C$4</formula>
    </cfRule>
  </conditionalFormatting>
  <conditionalFormatting sqref="AO16">
    <cfRule type="cellIs" dxfId="14008" priority="1116" operator="lessThan">
      <formula>$C$4</formula>
    </cfRule>
  </conditionalFormatting>
  <conditionalFormatting sqref="AO17">
    <cfRule type="cellIs" dxfId="14007" priority="1117" operator="lessThan">
      <formula>$C$4</formula>
    </cfRule>
  </conditionalFormatting>
  <conditionalFormatting sqref="AO18">
    <cfRule type="cellIs" dxfId="14006" priority="1118" operator="lessThan">
      <formula>$C$4</formula>
    </cfRule>
  </conditionalFormatting>
  <conditionalFormatting sqref="AO19">
    <cfRule type="cellIs" dxfId="14005" priority="1119" operator="lessThan">
      <formula>$C$4</formula>
    </cfRule>
  </conditionalFormatting>
  <conditionalFormatting sqref="AO20">
    <cfRule type="cellIs" dxfId="14004" priority="1120" operator="lessThan">
      <formula>$C$4</formula>
    </cfRule>
  </conditionalFormatting>
  <conditionalFormatting sqref="AO21">
    <cfRule type="cellIs" dxfId="14003" priority="1121" operator="lessThan">
      <formula>$C$4</formula>
    </cfRule>
  </conditionalFormatting>
  <conditionalFormatting sqref="AO22">
    <cfRule type="cellIs" dxfId="14002" priority="1122" operator="lessThan">
      <formula>$C$4</formula>
    </cfRule>
  </conditionalFormatting>
  <conditionalFormatting sqref="AO23">
    <cfRule type="cellIs" dxfId="14001" priority="1123" operator="lessThan">
      <formula>$C$4</formula>
    </cfRule>
  </conditionalFormatting>
  <conditionalFormatting sqref="AO24">
    <cfRule type="cellIs" dxfId="14000" priority="1124" operator="lessThan">
      <formula>$C$4</formula>
    </cfRule>
  </conditionalFormatting>
  <conditionalFormatting sqref="AO25">
    <cfRule type="cellIs" dxfId="13999" priority="1125" operator="lessThan">
      <formula>$C$4</formula>
    </cfRule>
  </conditionalFormatting>
  <conditionalFormatting sqref="AO26">
    <cfRule type="cellIs" dxfId="13998" priority="1126" operator="lessThan">
      <formula>$C$4</formula>
    </cfRule>
  </conditionalFormatting>
  <conditionalFormatting sqref="AO27">
    <cfRule type="cellIs" dxfId="13997" priority="1127" operator="lessThan">
      <formula>$C$4</formula>
    </cfRule>
  </conditionalFormatting>
  <conditionalFormatting sqref="AO28">
    <cfRule type="cellIs" dxfId="13996" priority="1128" operator="lessThan">
      <formula>$C$4</formula>
    </cfRule>
  </conditionalFormatting>
  <conditionalFormatting sqref="AO29">
    <cfRule type="cellIs" dxfId="13995" priority="1129" operator="lessThan">
      <formula>$C$4</formula>
    </cfRule>
  </conditionalFormatting>
  <conditionalFormatting sqref="AO30">
    <cfRule type="cellIs" dxfId="13994" priority="1130" operator="lessThan">
      <formula>$C$4</formula>
    </cfRule>
  </conditionalFormatting>
  <conditionalFormatting sqref="AO31">
    <cfRule type="cellIs" dxfId="13993" priority="1131" operator="lessThan">
      <formula>$C$4</formula>
    </cfRule>
  </conditionalFormatting>
  <conditionalFormatting sqref="AO32">
    <cfRule type="cellIs" dxfId="13992" priority="1132" operator="lessThan">
      <formula>$C$4</formula>
    </cfRule>
  </conditionalFormatting>
  <conditionalFormatting sqref="AO33">
    <cfRule type="cellIs" dxfId="13991" priority="1133" operator="lessThan">
      <formula>$C$4</formula>
    </cfRule>
  </conditionalFormatting>
  <conditionalFormatting sqref="AO34">
    <cfRule type="cellIs" dxfId="13990" priority="1134" operator="lessThan">
      <formula>$C$4</formula>
    </cfRule>
  </conditionalFormatting>
  <conditionalFormatting sqref="AO35">
    <cfRule type="cellIs" dxfId="13989" priority="1135" operator="lessThan">
      <formula>$C$4</formula>
    </cfRule>
  </conditionalFormatting>
  <conditionalFormatting sqref="AO36">
    <cfRule type="cellIs" dxfId="13988" priority="1136" operator="lessThan">
      <formula>$C$4</formula>
    </cfRule>
  </conditionalFormatting>
  <conditionalFormatting sqref="AO37">
    <cfRule type="cellIs" dxfId="13987" priority="1137" operator="lessThan">
      <formula>$C$4</formula>
    </cfRule>
  </conditionalFormatting>
  <conditionalFormatting sqref="AO38">
    <cfRule type="cellIs" dxfId="13986" priority="1138" operator="lessThan">
      <formula>$C$4</formula>
    </cfRule>
  </conditionalFormatting>
  <conditionalFormatting sqref="AO39">
    <cfRule type="cellIs" dxfId="13985" priority="1139" operator="lessThan">
      <formula>$C$4</formula>
    </cfRule>
  </conditionalFormatting>
  <conditionalFormatting sqref="AO40">
    <cfRule type="cellIs" dxfId="13984" priority="1140" operator="lessThan">
      <formula>$C$4</formula>
    </cfRule>
  </conditionalFormatting>
  <conditionalFormatting sqref="AO41">
    <cfRule type="cellIs" dxfId="13983" priority="1141" operator="lessThan">
      <formula>$C$4</formula>
    </cfRule>
  </conditionalFormatting>
  <conditionalFormatting sqref="AO42">
    <cfRule type="cellIs" dxfId="13982" priority="1142" operator="lessThan">
      <formula>$C$4</formula>
    </cfRule>
  </conditionalFormatting>
  <conditionalFormatting sqref="AO43">
    <cfRule type="cellIs" dxfId="13981" priority="1143" operator="lessThan">
      <formula>$C$4</formula>
    </cfRule>
  </conditionalFormatting>
  <conditionalFormatting sqref="AO44">
    <cfRule type="cellIs" dxfId="13980" priority="1144" operator="lessThan">
      <formula>$C$4</formula>
    </cfRule>
  </conditionalFormatting>
  <conditionalFormatting sqref="AO45">
    <cfRule type="cellIs" dxfId="13979" priority="1145" operator="lessThan">
      <formula>$C$4</formula>
    </cfRule>
  </conditionalFormatting>
  <conditionalFormatting sqref="AO46">
    <cfRule type="cellIs" dxfId="13978" priority="1146" operator="lessThan">
      <formula>$C$4</formula>
    </cfRule>
  </conditionalFormatting>
  <conditionalFormatting sqref="AO47">
    <cfRule type="cellIs" dxfId="13977" priority="1147" operator="lessThan">
      <formula>$C$4</formula>
    </cfRule>
  </conditionalFormatting>
  <conditionalFormatting sqref="AO48">
    <cfRule type="cellIs" dxfId="13976" priority="1148" operator="lessThan">
      <formula>$C$4</formula>
    </cfRule>
  </conditionalFormatting>
  <conditionalFormatting sqref="AO49">
    <cfRule type="cellIs" dxfId="13975" priority="1149" operator="lessThan">
      <formula>$C$4</formula>
    </cfRule>
  </conditionalFormatting>
  <conditionalFormatting sqref="AO50">
    <cfRule type="cellIs" dxfId="13974" priority="1150" operator="lessThan">
      <formula>$C$4</formula>
    </cfRule>
  </conditionalFormatting>
  <conditionalFormatting sqref="AO51">
    <cfRule type="cellIs" dxfId="13973" priority="1151" operator="lessThan">
      <formula>$C$4</formula>
    </cfRule>
  </conditionalFormatting>
  <conditionalFormatting sqref="AO52">
    <cfRule type="cellIs" dxfId="13972" priority="1152" operator="lessThan">
      <formula>$C$4</formula>
    </cfRule>
  </conditionalFormatting>
  <conditionalFormatting sqref="AO53">
    <cfRule type="cellIs" dxfId="13971" priority="1153" operator="lessThan">
      <formula>$C$4</formula>
    </cfRule>
  </conditionalFormatting>
  <conditionalFormatting sqref="AO54">
    <cfRule type="cellIs" dxfId="13970" priority="1154" operator="lessThan">
      <formula>$C$4</formula>
    </cfRule>
  </conditionalFormatting>
  <conditionalFormatting sqref="AO55">
    <cfRule type="cellIs" dxfId="13969" priority="1155" operator="lessThan">
      <formula>$C$4</formula>
    </cfRule>
  </conditionalFormatting>
  <conditionalFormatting sqref="AO56">
    <cfRule type="cellIs" dxfId="13968" priority="1156" operator="lessThan">
      <formula>$C$4</formula>
    </cfRule>
  </conditionalFormatting>
  <conditionalFormatting sqref="AO57">
    <cfRule type="cellIs" dxfId="13967" priority="1157" operator="lessThan">
      <formula>$C$4</formula>
    </cfRule>
  </conditionalFormatting>
  <conditionalFormatting sqref="AO58">
    <cfRule type="cellIs" dxfId="13966" priority="1158" operator="lessThan">
      <formula>$C$4</formula>
    </cfRule>
  </conditionalFormatting>
  <conditionalFormatting sqref="AO59">
    <cfRule type="cellIs" dxfId="13965" priority="1159" operator="lessThan">
      <formula>$C$4</formula>
    </cfRule>
  </conditionalFormatting>
  <conditionalFormatting sqref="AO60">
    <cfRule type="cellIs" dxfId="13964" priority="1160" operator="lessThan">
      <formula>$C$4</formula>
    </cfRule>
  </conditionalFormatting>
  <conditionalFormatting sqref="AP11">
    <cfRule type="cellIs" dxfId="13963" priority="1161" operator="lessThan">
      <formula>$C$4</formula>
    </cfRule>
  </conditionalFormatting>
  <conditionalFormatting sqref="AP12">
    <cfRule type="cellIs" dxfId="13962" priority="1162" operator="lessThan">
      <formula>$C$4</formula>
    </cfRule>
  </conditionalFormatting>
  <conditionalFormatting sqref="AP13">
    <cfRule type="cellIs" dxfId="13961" priority="1163" operator="lessThan">
      <formula>$C$4</formula>
    </cfRule>
  </conditionalFormatting>
  <conditionalFormatting sqref="AP14">
    <cfRule type="cellIs" dxfId="13960" priority="1164" operator="lessThan">
      <formula>$C$4</formula>
    </cfRule>
  </conditionalFormatting>
  <conditionalFormatting sqref="AP15">
    <cfRule type="cellIs" dxfId="13959" priority="1165" operator="lessThan">
      <formula>$C$4</formula>
    </cfRule>
  </conditionalFormatting>
  <conditionalFormatting sqref="AP16">
    <cfRule type="cellIs" dxfId="13958" priority="1166" operator="lessThan">
      <formula>$C$4</formula>
    </cfRule>
  </conditionalFormatting>
  <conditionalFormatting sqref="AP17">
    <cfRule type="cellIs" dxfId="13957" priority="1167" operator="lessThan">
      <formula>$C$4</formula>
    </cfRule>
  </conditionalFormatting>
  <conditionalFormatting sqref="AP18">
    <cfRule type="cellIs" dxfId="13956" priority="1168" operator="lessThan">
      <formula>$C$4</formula>
    </cfRule>
  </conditionalFormatting>
  <conditionalFormatting sqref="AP19">
    <cfRule type="cellIs" dxfId="13955" priority="1169" operator="lessThan">
      <formula>$C$4</formula>
    </cfRule>
  </conditionalFormatting>
  <conditionalFormatting sqref="AP20">
    <cfRule type="cellIs" dxfId="13954" priority="1170" operator="lessThan">
      <formula>$C$4</formula>
    </cfRule>
  </conditionalFormatting>
  <conditionalFormatting sqref="AP21">
    <cfRule type="cellIs" dxfId="13953" priority="1171" operator="lessThan">
      <formula>$C$4</formula>
    </cfRule>
  </conditionalFormatting>
  <conditionalFormatting sqref="AP22">
    <cfRule type="cellIs" dxfId="13952" priority="1172" operator="lessThan">
      <formula>$C$4</formula>
    </cfRule>
  </conditionalFormatting>
  <conditionalFormatting sqref="AP23">
    <cfRule type="cellIs" dxfId="13951" priority="1173" operator="lessThan">
      <formula>$C$4</formula>
    </cfRule>
  </conditionalFormatting>
  <conditionalFormatting sqref="AP24">
    <cfRule type="cellIs" dxfId="13950" priority="1174" operator="lessThan">
      <formula>$C$4</formula>
    </cfRule>
  </conditionalFormatting>
  <conditionalFormatting sqref="AP25">
    <cfRule type="cellIs" dxfId="13949" priority="1175" operator="lessThan">
      <formula>$C$4</formula>
    </cfRule>
  </conditionalFormatting>
  <conditionalFormatting sqref="AP26">
    <cfRule type="cellIs" dxfId="13948" priority="1176" operator="lessThan">
      <formula>$C$4</formula>
    </cfRule>
  </conditionalFormatting>
  <conditionalFormatting sqref="AP27">
    <cfRule type="cellIs" dxfId="13947" priority="1177" operator="lessThan">
      <formula>$C$4</formula>
    </cfRule>
  </conditionalFormatting>
  <conditionalFormatting sqref="AP28">
    <cfRule type="cellIs" dxfId="13946" priority="1178" operator="lessThan">
      <formula>$C$4</formula>
    </cfRule>
  </conditionalFormatting>
  <conditionalFormatting sqref="AP29">
    <cfRule type="cellIs" dxfId="13945" priority="1179" operator="lessThan">
      <formula>$C$4</formula>
    </cfRule>
  </conditionalFormatting>
  <conditionalFormatting sqref="AP30">
    <cfRule type="cellIs" dxfId="13944" priority="1180" operator="lessThan">
      <formula>$C$4</formula>
    </cfRule>
  </conditionalFormatting>
  <conditionalFormatting sqref="AP31">
    <cfRule type="cellIs" dxfId="13943" priority="1181" operator="lessThan">
      <formula>$C$4</formula>
    </cfRule>
  </conditionalFormatting>
  <conditionalFormatting sqref="AP32">
    <cfRule type="cellIs" dxfId="13942" priority="1182" operator="lessThan">
      <formula>$C$4</formula>
    </cfRule>
  </conditionalFormatting>
  <conditionalFormatting sqref="AP33">
    <cfRule type="cellIs" dxfId="13941" priority="1183" operator="lessThan">
      <formula>$C$4</formula>
    </cfRule>
  </conditionalFormatting>
  <conditionalFormatting sqref="AP34">
    <cfRule type="cellIs" dxfId="13940" priority="1184" operator="lessThan">
      <formula>$C$4</formula>
    </cfRule>
  </conditionalFormatting>
  <conditionalFormatting sqref="AP35">
    <cfRule type="cellIs" dxfId="13939" priority="1185" operator="lessThan">
      <formula>$C$4</formula>
    </cfRule>
  </conditionalFormatting>
  <conditionalFormatting sqref="AP36">
    <cfRule type="cellIs" dxfId="13938" priority="1186" operator="lessThan">
      <formula>$C$4</formula>
    </cfRule>
  </conditionalFormatting>
  <conditionalFormatting sqref="AP37">
    <cfRule type="cellIs" dxfId="13937" priority="1187" operator="lessThan">
      <formula>$C$4</formula>
    </cfRule>
  </conditionalFormatting>
  <conditionalFormatting sqref="AP38">
    <cfRule type="cellIs" dxfId="13936" priority="1188" operator="lessThan">
      <formula>$C$4</formula>
    </cfRule>
  </conditionalFormatting>
  <conditionalFormatting sqref="AP39">
    <cfRule type="cellIs" dxfId="13935" priority="1189" operator="lessThan">
      <formula>$C$4</formula>
    </cfRule>
  </conditionalFormatting>
  <conditionalFormatting sqref="AP40">
    <cfRule type="cellIs" dxfId="13934" priority="1190" operator="lessThan">
      <formula>$C$4</formula>
    </cfRule>
  </conditionalFormatting>
  <conditionalFormatting sqref="AP41">
    <cfRule type="cellIs" dxfId="13933" priority="1191" operator="lessThan">
      <formula>$C$4</formula>
    </cfRule>
  </conditionalFormatting>
  <conditionalFormatting sqref="AP42">
    <cfRule type="cellIs" dxfId="13932" priority="1192" operator="lessThan">
      <formula>$C$4</formula>
    </cfRule>
  </conditionalFormatting>
  <conditionalFormatting sqref="AP43">
    <cfRule type="cellIs" dxfId="13931" priority="1193" operator="lessThan">
      <formula>$C$4</formula>
    </cfRule>
  </conditionalFormatting>
  <conditionalFormatting sqref="AP44">
    <cfRule type="cellIs" dxfId="13930" priority="1194" operator="lessThan">
      <formula>$C$4</formula>
    </cfRule>
  </conditionalFormatting>
  <conditionalFormatting sqref="AP45">
    <cfRule type="cellIs" dxfId="13929" priority="1195" operator="lessThan">
      <formula>$C$4</formula>
    </cfRule>
  </conditionalFormatting>
  <conditionalFormatting sqref="AP46">
    <cfRule type="cellIs" dxfId="13928" priority="1196" operator="lessThan">
      <formula>$C$4</formula>
    </cfRule>
  </conditionalFormatting>
  <conditionalFormatting sqref="AP47">
    <cfRule type="cellIs" dxfId="13927" priority="1197" operator="lessThan">
      <formula>$C$4</formula>
    </cfRule>
  </conditionalFormatting>
  <conditionalFormatting sqref="AP48">
    <cfRule type="cellIs" dxfId="13926" priority="1198" operator="lessThan">
      <formula>$C$4</formula>
    </cfRule>
  </conditionalFormatting>
  <conditionalFormatting sqref="AP49">
    <cfRule type="cellIs" dxfId="13925" priority="1199" operator="lessThan">
      <formula>$C$4</formula>
    </cfRule>
  </conditionalFormatting>
  <conditionalFormatting sqref="AP50">
    <cfRule type="cellIs" dxfId="13924" priority="1200" operator="lessThan">
      <formula>$C$4</formula>
    </cfRule>
  </conditionalFormatting>
  <conditionalFormatting sqref="AP51">
    <cfRule type="cellIs" dxfId="13923" priority="1201" operator="lessThan">
      <formula>$C$4</formula>
    </cfRule>
  </conditionalFormatting>
  <conditionalFormatting sqref="AP52">
    <cfRule type="cellIs" dxfId="13922" priority="1202" operator="lessThan">
      <formula>$C$4</formula>
    </cfRule>
  </conditionalFormatting>
  <conditionalFormatting sqref="AP53">
    <cfRule type="cellIs" dxfId="13921" priority="1203" operator="lessThan">
      <formula>$C$4</formula>
    </cfRule>
  </conditionalFormatting>
  <conditionalFormatting sqref="AP54">
    <cfRule type="cellIs" dxfId="13920" priority="1204" operator="lessThan">
      <formula>$C$4</formula>
    </cfRule>
  </conditionalFormatting>
  <conditionalFormatting sqref="AP55">
    <cfRule type="cellIs" dxfId="13919" priority="1205" operator="lessThan">
      <formula>$C$4</formula>
    </cfRule>
  </conditionalFormatting>
  <conditionalFormatting sqref="AP56">
    <cfRule type="cellIs" dxfId="13918" priority="1206" operator="lessThan">
      <formula>$C$4</formula>
    </cfRule>
  </conditionalFormatting>
  <conditionalFormatting sqref="AP57">
    <cfRule type="cellIs" dxfId="13917" priority="1207" operator="lessThan">
      <formula>$C$4</formula>
    </cfRule>
  </conditionalFormatting>
  <conditionalFormatting sqref="AP58">
    <cfRule type="cellIs" dxfId="13916" priority="1208" operator="lessThan">
      <formula>$C$4</formula>
    </cfRule>
  </conditionalFormatting>
  <conditionalFormatting sqref="AP59">
    <cfRule type="cellIs" dxfId="13915" priority="1209" operator="lessThan">
      <formula>$C$4</formula>
    </cfRule>
  </conditionalFormatting>
  <conditionalFormatting sqref="AP60">
    <cfRule type="cellIs" dxfId="13914" priority="1210" operator="lessThan">
      <formula>$C$4</formula>
    </cfRule>
  </conditionalFormatting>
  <conditionalFormatting sqref="AQ11">
    <cfRule type="cellIs" dxfId="13913" priority="1211" operator="lessThan">
      <formula>$C$4</formula>
    </cfRule>
  </conditionalFormatting>
  <conditionalFormatting sqref="AQ12">
    <cfRule type="cellIs" dxfId="13912" priority="1212" operator="lessThan">
      <formula>$C$4</formula>
    </cfRule>
  </conditionalFormatting>
  <conditionalFormatting sqref="AQ13">
    <cfRule type="cellIs" dxfId="13911" priority="1213" operator="lessThan">
      <formula>$C$4</formula>
    </cfRule>
  </conditionalFormatting>
  <conditionalFormatting sqref="AQ14">
    <cfRule type="cellIs" dxfId="13910" priority="1214" operator="lessThan">
      <formula>$C$4</formula>
    </cfRule>
  </conditionalFormatting>
  <conditionalFormatting sqref="AQ15">
    <cfRule type="cellIs" dxfId="13909" priority="1215" operator="lessThan">
      <formula>$C$4</formula>
    </cfRule>
  </conditionalFormatting>
  <conditionalFormatting sqref="AQ16">
    <cfRule type="cellIs" dxfId="13908" priority="1216" operator="lessThan">
      <formula>$C$4</formula>
    </cfRule>
  </conditionalFormatting>
  <conditionalFormatting sqref="AQ17">
    <cfRule type="cellIs" dxfId="13907" priority="1217" operator="lessThan">
      <formula>$C$4</formula>
    </cfRule>
  </conditionalFormatting>
  <conditionalFormatting sqref="AQ18">
    <cfRule type="cellIs" dxfId="13906" priority="1218" operator="lessThan">
      <formula>$C$4</formula>
    </cfRule>
  </conditionalFormatting>
  <conditionalFormatting sqref="AQ19">
    <cfRule type="cellIs" dxfId="13905" priority="1219" operator="lessThan">
      <formula>$C$4</formula>
    </cfRule>
  </conditionalFormatting>
  <conditionalFormatting sqref="AQ20">
    <cfRule type="cellIs" dxfId="13904" priority="1220" operator="lessThan">
      <formula>$C$4</formula>
    </cfRule>
  </conditionalFormatting>
  <conditionalFormatting sqref="AQ21">
    <cfRule type="cellIs" dxfId="13903" priority="1221" operator="lessThan">
      <formula>$C$4</formula>
    </cfRule>
  </conditionalFormatting>
  <conditionalFormatting sqref="AQ22">
    <cfRule type="cellIs" dxfId="13902" priority="1222" operator="lessThan">
      <formula>$C$4</formula>
    </cfRule>
  </conditionalFormatting>
  <conditionalFormatting sqref="AQ23">
    <cfRule type="cellIs" dxfId="13901" priority="1223" operator="lessThan">
      <formula>$C$4</formula>
    </cfRule>
  </conditionalFormatting>
  <conditionalFormatting sqref="AQ24">
    <cfRule type="cellIs" dxfId="13900" priority="1224" operator="lessThan">
      <formula>$C$4</formula>
    </cfRule>
  </conditionalFormatting>
  <conditionalFormatting sqref="AQ25">
    <cfRule type="cellIs" dxfId="13899" priority="1225" operator="lessThan">
      <formula>$C$4</formula>
    </cfRule>
  </conditionalFormatting>
  <conditionalFormatting sqref="AQ26">
    <cfRule type="cellIs" dxfId="13898" priority="1226" operator="lessThan">
      <formula>$C$4</formula>
    </cfRule>
  </conditionalFormatting>
  <conditionalFormatting sqref="AQ27">
    <cfRule type="cellIs" dxfId="13897" priority="1227" operator="lessThan">
      <formula>$C$4</formula>
    </cfRule>
  </conditionalFormatting>
  <conditionalFormatting sqref="AQ28">
    <cfRule type="cellIs" dxfId="13896" priority="1228" operator="lessThan">
      <formula>$C$4</formula>
    </cfRule>
  </conditionalFormatting>
  <conditionalFormatting sqref="AQ29">
    <cfRule type="cellIs" dxfId="13895" priority="1229" operator="lessThan">
      <formula>$C$4</formula>
    </cfRule>
  </conditionalFormatting>
  <conditionalFormatting sqref="AQ30">
    <cfRule type="cellIs" dxfId="13894" priority="1230" operator="lessThan">
      <formula>$C$4</formula>
    </cfRule>
  </conditionalFormatting>
  <conditionalFormatting sqref="AQ31">
    <cfRule type="cellIs" dxfId="13893" priority="1231" operator="lessThan">
      <formula>$C$4</formula>
    </cfRule>
  </conditionalFormatting>
  <conditionalFormatting sqref="AQ32">
    <cfRule type="cellIs" dxfId="13892" priority="1232" operator="lessThan">
      <formula>$C$4</formula>
    </cfRule>
  </conditionalFormatting>
  <conditionalFormatting sqref="AQ33">
    <cfRule type="cellIs" dxfId="13891" priority="1233" operator="lessThan">
      <formula>$C$4</formula>
    </cfRule>
  </conditionalFormatting>
  <conditionalFormatting sqref="AQ34">
    <cfRule type="cellIs" dxfId="13890" priority="1234" operator="lessThan">
      <formula>$C$4</formula>
    </cfRule>
  </conditionalFormatting>
  <conditionalFormatting sqref="AQ35">
    <cfRule type="cellIs" dxfId="13889" priority="1235" operator="lessThan">
      <formula>$C$4</formula>
    </cfRule>
  </conditionalFormatting>
  <conditionalFormatting sqref="AQ36">
    <cfRule type="cellIs" dxfId="13888" priority="1236" operator="lessThan">
      <formula>$C$4</formula>
    </cfRule>
  </conditionalFormatting>
  <conditionalFormatting sqref="AQ37">
    <cfRule type="cellIs" dxfId="13887" priority="1237" operator="lessThan">
      <formula>$C$4</formula>
    </cfRule>
  </conditionalFormatting>
  <conditionalFormatting sqref="AQ38">
    <cfRule type="cellIs" dxfId="13886" priority="1238" operator="lessThan">
      <formula>$C$4</formula>
    </cfRule>
  </conditionalFormatting>
  <conditionalFormatting sqref="AQ39">
    <cfRule type="cellIs" dxfId="13885" priority="1239" operator="lessThan">
      <formula>$C$4</formula>
    </cfRule>
  </conditionalFormatting>
  <conditionalFormatting sqref="AQ40">
    <cfRule type="cellIs" dxfId="13884" priority="1240" operator="lessThan">
      <formula>$C$4</formula>
    </cfRule>
  </conditionalFormatting>
  <conditionalFormatting sqref="AQ41">
    <cfRule type="cellIs" dxfId="13883" priority="1241" operator="lessThan">
      <formula>$C$4</formula>
    </cfRule>
  </conditionalFormatting>
  <conditionalFormatting sqref="AQ42">
    <cfRule type="cellIs" dxfId="13882" priority="1242" operator="lessThan">
      <formula>$C$4</formula>
    </cfRule>
  </conditionalFormatting>
  <conditionalFormatting sqref="AQ43">
    <cfRule type="cellIs" dxfId="13881" priority="1243" operator="lessThan">
      <formula>$C$4</formula>
    </cfRule>
  </conditionalFormatting>
  <conditionalFormatting sqref="AQ44">
    <cfRule type="cellIs" dxfId="13880" priority="1244" operator="lessThan">
      <formula>$C$4</formula>
    </cfRule>
  </conditionalFormatting>
  <conditionalFormatting sqref="AQ45">
    <cfRule type="cellIs" dxfId="13879" priority="1245" operator="lessThan">
      <formula>$C$4</formula>
    </cfRule>
  </conditionalFormatting>
  <conditionalFormatting sqref="AQ46">
    <cfRule type="cellIs" dxfId="13878" priority="1246" operator="lessThan">
      <formula>$C$4</formula>
    </cfRule>
  </conditionalFormatting>
  <conditionalFormatting sqref="AQ47">
    <cfRule type="cellIs" dxfId="13877" priority="1247" operator="lessThan">
      <formula>$C$4</formula>
    </cfRule>
  </conditionalFormatting>
  <conditionalFormatting sqref="AQ48">
    <cfRule type="cellIs" dxfId="13876" priority="1248" operator="lessThan">
      <formula>$C$4</formula>
    </cfRule>
  </conditionalFormatting>
  <conditionalFormatting sqref="AQ49">
    <cfRule type="cellIs" dxfId="13875" priority="1249" operator="lessThan">
      <formula>$C$4</formula>
    </cfRule>
  </conditionalFormatting>
  <conditionalFormatting sqref="AQ50">
    <cfRule type="cellIs" dxfId="13874" priority="1250" operator="lessThan">
      <formula>$C$4</formula>
    </cfRule>
  </conditionalFormatting>
  <conditionalFormatting sqref="AQ51">
    <cfRule type="cellIs" dxfId="13873" priority="1251" operator="lessThan">
      <formula>$C$4</formula>
    </cfRule>
  </conditionalFormatting>
  <conditionalFormatting sqref="AQ52">
    <cfRule type="cellIs" dxfId="13872" priority="1252" operator="lessThan">
      <formula>$C$4</formula>
    </cfRule>
  </conditionalFormatting>
  <conditionalFormatting sqref="AQ53">
    <cfRule type="cellIs" dxfId="13871" priority="1253" operator="lessThan">
      <formula>$C$4</formula>
    </cfRule>
  </conditionalFormatting>
  <conditionalFormatting sqref="AQ54">
    <cfRule type="cellIs" dxfId="13870" priority="1254" operator="lessThan">
      <formula>$C$4</formula>
    </cfRule>
  </conditionalFormatting>
  <conditionalFormatting sqref="AQ55">
    <cfRule type="cellIs" dxfId="13869" priority="1255" operator="lessThan">
      <formula>$C$4</formula>
    </cfRule>
  </conditionalFormatting>
  <conditionalFormatting sqref="AQ56">
    <cfRule type="cellIs" dxfId="13868" priority="1256" operator="lessThan">
      <formula>$C$4</formula>
    </cfRule>
  </conditionalFormatting>
  <conditionalFormatting sqref="AQ57">
    <cfRule type="cellIs" dxfId="13867" priority="1257" operator="lessThan">
      <formula>$C$4</formula>
    </cfRule>
  </conditionalFormatting>
  <conditionalFormatting sqref="AQ58">
    <cfRule type="cellIs" dxfId="13866" priority="1258" operator="lessThan">
      <formula>$C$4</formula>
    </cfRule>
  </conditionalFormatting>
  <conditionalFormatting sqref="AQ59">
    <cfRule type="cellIs" dxfId="13865" priority="1259" operator="lessThan">
      <formula>$C$4</formula>
    </cfRule>
  </conditionalFormatting>
  <conditionalFormatting sqref="AQ60">
    <cfRule type="cellIs" dxfId="13864" priority="1260" operator="lessThan">
      <formula>$C$4</formula>
    </cfRule>
  </conditionalFormatting>
  <conditionalFormatting sqref="AR11">
    <cfRule type="cellIs" dxfId="13863" priority="1261" operator="lessThan">
      <formula>$C$4</formula>
    </cfRule>
  </conditionalFormatting>
  <conditionalFormatting sqref="AR12">
    <cfRule type="cellIs" dxfId="13862" priority="1262" operator="lessThan">
      <formula>$C$4</formula>
    </cfRule>
  </conditionalFormatting>
  <conditionalFormatting sqref="AR13">
    <cfRule type="cellIs" dxfId="13861" priority="1263" operator="lessThan">
      <formula>$C$4</formula>
    </cfRule>
  </conditionalFormatting>
  <conditionalFormatting sqref="AR14">
    <cfRule type="cellIs" dxfId="13860" priority="1264" operator="lessThan">
      <formula>$C$4</formula>
    </cfRule>
  </conditionalFormatting>
  <conditionalFormatting sqref="AR15">
    <cfRule type="cellIs" dxfId="13859" priority="1265" operator="lessThan">
      <formula>$C$4</formula>
    </cfRule>
  </conditionalFormatting>
  <conditionalFormatting sqref="AR16">
    <cfRule type="cellIs" dxfId="13858" priority="1266" operator="lessThan">
      <formula>$C$4</formula>
    </cfRule>
  </conditionalFormatting>
  <conditionalFormatting sqref="AR17">
    <cfRule type="cellIs" dxfId="13857" priority="1267" operator="lessThan">
      <formula>$C$4</formula>
    </cfRule>
  </conditionalFormatting>
  <conditionalFormatting sqref="AR18">
    <cfRule type="cellIs" dxfId="13856" priority="1268" operator="lessThan">
      <formula>$C$4</formula>
    </cfRule>
  </conditionalFormatting>
  <conditionalFormatting sqref="AR19">
    <cfRule type="cellIs" dxfId="13855" priority="1269" operator="lessThan">
      <formula>$C$4</formula>
    </cfRule>
  </conditionalFormatting>
  <conditionalFormatting sqref="AR20">
    <cfRule type="cellIs" dxfId="13854" priority="1270" operator="lessThan">
      <formula>$C$4</formula>
    </cfRule>
  </conditionalFormatting>
  <conditionalFormatting sqref="AR21">
    <cfRule type="cellIs" dxfId="13853" priority="1271" operator="lessThan">
      <formula>$C$4</formula>
    </cfRule>
  </conditionalFormatting>
  <conditionalFormatting sqref="AR22">
    <cfRule type="cellIs" dxfId="13852" priority="1272" operator="lessThan">
      <formula>$C$4</formula>
    </cfRule>
  </conditionalFormatting>
  <conditionalFormatting sqref="AR23">
    <cfRule type="cellIs" dxfId="13851" priority="1273" operator="lessThan">
      <formula>$C$4</formula>
    </cfRule>
  </conditionalFormatting>
  <conditionalFormatting sqref="AR24">
    <cfRule type="cellIs" dxfId="13850" priority="1274" operator="lessThan">
      <formula>$C$4</formula>
    </cfRule>
  </conditionalFormatting>
  <conditionalFormatting sqref="AR25">
    <cfRule type="cellIs" dxfId="13849" priority="1275" operator="lessThan">
      <formula>$C$4</formula>
    </cfRule>
  </conditionalFormatting>
  <conditionalFormatting sqref="AR26">
    <cfRule type="cellIs" dxfId="13848" priority="1276" operator="lessThan">
      <formula>$C$4</formula>
    </cfRule>
  </conditionalFormatting>
  <conditionalFormatting sqref="AR27">
    <cfRule type="cellIs" dxfId="13847" priority="1277" operator="lessThan">
      <formula>$C$4</formula>
    </cfRule>
  </conditionalFormatting>
  <conditionalFormatting sqref="AR28">
    <cfRule type="cellIs" dxfId="13846" priority="1278" operator="lessThan">
      <formula>$C$4</formula>
    </cfRule>
  </conditionalFormatting>
  <conditionalFormatting sqref="AR29">
    <cfRule type="cellIs" dxfId="13845" priority="1279" operator="lessThan">
      <formula>$C$4</formula>
    </cfRule>
  </conditionalFormatting>
  <conditionalFormatting sqref="AR30">
    <cfRule type="cellIs" dxfId="13844" priority="1280" operator="lessThan">
      <formula>$C$4</formula>
    </cfRule>
  </conditionalFormatting>
  <conditionalFormatting sqref="AR31">
    <cfRule type="cellIs" dxfId="13843" priority="1281" operator="lessThan">
      <formula>$C$4</formula>
    </cfRule>
  </conditionalFormatting>
  <conditionalFormatting sqref="AR32">
    <cfRule type="cellIs" dxfId="13842" priority="1282" operator="lessThan">
      <formula>$C$4</formula>
    </cfRule>
  </conditionalFormatting>
  <conditionalFormatting sqref="AR33">
    <cfRule type="cellIs" dxfId="13841" priority="1283" operator="lessThan">
      <formula>$C$4</formula>
    </cfRule>
  </conditionalFormatting>
  <conditionalFormatting sqref="AR34">
    <cfRule type="cellIs" dxfId="13840" priority="1284" operator="lessThan">
      <formula>$C$4</formula>
    </cfRule>
  </conditionalFormatting>
  <conditionalFormatting sqref="AR35">
    <cfRule type="cellIs" dxfId="13839" priority="1285" operator="lessThan">
      <formula>$C$4</formula>
    </cfRule>
  </conditionalFormatting>
  <conditionalFormatting sqref="AR36">
    <cfRule type="cellIs" dxfId="13838" priority="1286" operator="lessThan">
      <formula>$C$4</formula>
    </cfRule>
  </conditionalFormatting>
  <conditionalFormatting sqref="AR37">
    <cfRule type="cellIs" dxfId="13837" priority="1287" operator="lessThan">
      <formula>$C$4</formula>
    </cfRule>
  </conditionalFormatting>
  <conditionalFormatting sqref="AR38">
    <cfRule type="cellIs" dxfId="13836" priority="1288" operator="lessThan">
      <formula>$C$4</formula>
    </cfRule>
  </conditionalFormatting>
  <conditionalFormatting sqref="AR39">
    <cfRule type="cellIs" dxfId="13835" priority="1289" operator="lessThan">
      <formula>$C$4</formula>
    </cfRule>
  </conditionalFormatting>
  <conditionalFormatting sqref="AR40">
    <cfRule type="cellIs" dxfId="13834" priority="1290" operator="lessThan">
      <formula>$C$4</formula>
    </cfRule>
  </conditionalFormatting>
  <conditionalFormatting sqref="AR41">
    <cfRule type="cellIs" dxfId="13833" priority="1291" operator="lessThan">
      <formula>$C$4</formula>
    </cfRule>
  </conditionalFormatting>
  <conditionalFormatting sqref="AR42">
    <cfRule type="cellIs" dxfId="13832" priority="1292" operator="lessThan">
      <formula>$C$4</formula>
    </cfRule>
  </conditionalFormatting>
  <conditionalFormatting sqref="AR43">
    <cfRule type="cellIs" dxfId="13831" priority="1293" operator="lessThan">
      <formula>$C$4</formula>
    </cfRule>
  </conditionalFormatting>
  <conditionalFormatting sqref="AR44">
    <cfRule type="cellIs" dxfId="13830" priority="1294" operator="lessThan">
      <formula>$C$4</formula>
    </cfRule>
  </conditionalFormatting>
  <conditionalFormatting sqref="AR45">
    <cfRule type="cellIs" dxfId="13829" priority="1295" operator="lessThan">
      <formula>$C$4</formula>
    </cfRule>
  </conditionalFormatting>
  <conditionalFormatting sqref="AR46">
    <cfRule type="cellIs" dxfId="13828" priority="1296" operator="lessThan">
      <formula>$C$4</formula>
    </cfRule>
  </conditionalFormatting>
  <conditionalFormatting sqref="AR47">
    <cfRule type="cellIs" dxfId="13827" priority="1297" operator="lessThan">
      <formula>$C$4</formula>
    </cfRule>
  </conditionalFormatting>
  <conditionalFormatting sqref="AR48">
    <cfRule type="cellIs" dxfId="13826" priority="1298" operator="lessThan">
      <formula>$C$4</formula>
    </cfRule>
  </conditionalFormatting>
  <conditionalFormatting sqref="AR49">
    <cfRule type="cellIs" dxfId="13825" priority="1299" operator="lessThan">
      <formula>$C$4</formula>
    </cfRule>
  </conditionalFormatting>
  <conditionalFormatting sqref="AR50">
    <cfRule type="cellIs" dxfId="13824" priority="1300" operator="lessThan">
      <formula>$C$4</formula>
    </cfRule>
  </conditionalFormatting>
  <conditionalFormatting sqref="AR51">
    <cfRule type="cellIs" dxfId="13823" priority="1301" operator="lessThan">
      <formula>$C$4</formula>
    </cfRule>
  </conditionalFormatting>
  <conditionalFormatting sqref="AR52">
    <cfRule type="cellIs" dxfId="13822" priority="1302" operator="lessThan">
      <formula>$C$4</formula>
    </cfRule>
  </conditionalFormatting>
  <conditionalFormatting sqref="AR53">
    <cfRule type="cellIs" dxfId="13821" priority="1303" operator="lessThan">
      <formula>$C$4</formula>
    </cfRule>
  </conditionalFormatting>
  <conditionalFormatting sqref="AR54">
    <cfRule type="cellIs" dxfId="13820" priority="1304" operator="lessThan">
      <formula>$C$4</formula>
    </cfRule>
  </conditionalFormatting>
  <conditionalFormatting sqref="AR55">
    <cfRule type="cellIs" dxfId="13819" priority="1305" operator="lessThan">
      <formula>$C$4</formula>
    </cfRule>
  </conditionalFormatting>
  <conditionalFormatting sqref="AR56">
    <cfRule type="cellIs" dxfId="13818" priority="1306" operator="lessThan">
      <formula>$C$4</formula>
    </cfRule>
  </conditionalFormatting>
  <conditionalFormatting sqref="AR57">
    <cfRule type="cellIs" dxfId="13817" priority="1307" operator="lessThan">
      <formula>$C$4</formula>
    </cfRule>
  </conditionalFormatting>
  <conditionalFormatting sqref="AR58">
    <cfRule type="cellIs" dxfId="13816" priority="1308" operator="lessThan">
      <formula>$C$4</formula>
    </cfRule>
  </conditionalFormatting>
  <conditionalFormatting sqref="AR59">
    <cfRule type="cellIs" dxfId="13815" priority="1309" operator="lessThan">
      <formula>$C$4</formula>
    </cfRule>
  </conditionalFormatting>
  <conditionalFormatting sqref="AR60">
    <cfRule type="cellIs" dxfId="13814" priority="1310" operator="lessThan">
      <formula>$C$4</formula>
    </cfRule>
  </conditionalFormatting>
  <conditionalFormatting sqref="AS11">
    <cfRule type="cellIs" dxfId="13813" priority="1311" operator="lessThan">
      <formula>$C$4</formula>
    </cfRule>
  </conditionalFormatting>
  <conditionalFormatting sqref="AS12">
    <cfRule type="cellIs" dxfId="13812" priority="1312" operator="lessThan">
      <formula>$C$4</formula>
    </cfRule>
  </conditionalFormatting>
  <conditionalFormatting sqref="AS13">
    <cfRule type="cellIs" dxfId="13811" priority="1313" operator="lessThan">
      <formula>$C$4</formula>
    </cfRule>
  </conditionalFormatting>
  <conditionalFormatting sqref="AS14">
    <cfRule type="cellIs" dxfId="13810" priority="1314" operator="lessThan">
      <formula>$C$4</formula>
    </cfRule>
  </conditionalFormatting>
  <conditionalFormatting sqref="AS15">
    <cfRule type="cellIs" dxfId="13809" priority="1315" operator="lessThan">
      <formula>$C$4</formula>
    </cfRule>
  </conditionalFormatting>
  <conditionalFormatting sqref="AS16">
    <cfRule type="cellIs" dxfId="13808" priority="1316" operator="lessThan">
      <formula>$C$4</formula>
    </cfRule>
  </conditionalFormatting>
  <conditionalFormatting sqref="AS17">
    <cfRule type="cellIs" dxfId="13807" priority="1317" operator="lessThan">
      <formula>$C$4</formula>
    </cfRule>
  </conditionalFormatting>
  <conditionalFormatting sqref="AS18">
    <cfRule type="cellIs" dxfId="13806" priority="1318" operator="lessThan">
      <formula>$C$4</formula>
    </cfRule>
  </conditionalFormatting>
  <conditionalFormatting sqref="AS19">
    <cfRule type="cellIs" dxfId="13805" priority="1319" operator="lessThan">
      <formula>$C$4</formula>
    </cfRule>
  </conditionalFormatting>
  <conditionalFormatting sqref="AS20">
    <cfRule type="cellIs" dxfId="13804" priority="1320" operator="lessThan">
      <formula>$C$4</formula>
    </cfRule>
  </conditionalFormatting>
  <conditionalFormatting sqref="AS21">
    <cfRule type="cellIs" dxfId="13803" priority="1321" operator="lessThan">
      <formula>$C$4</formula>
    </cfRule>
  </conditionalFormatting>
  <conditionalFormatting sqref="AS22">
    <cfRule type="cellIs" dxfId="13802" priority="1322" operator="lessThan">
      <formula>$C$4</formula>
    </cfRule>
  </conditionalFormatting>
  <conditionalFormatting sqref="AS23">
    <cfRule type="cellIs" dxfId="13801" priority="1323" operator="lessThan">
      <formula>$C$4</formula>
    </cfRule>
  </conditionalFormatting>
  <conditionalFormatting sqref="AS24">
    <cfRule type="cellIs" dxfId="13800" priority="1324" operator="lessThan">
      <formula>$C$4</formula>
    </cfRule>
  </conditionalFormatting>
  <conditionalFormatting sqref="AS25">
    <cfRule type="cellIs" dxfId="13799" priority="1325" operator="lessThan">
      <formula>$C$4</formula>
    </cfRule>
  </conditionalFormatting>
  <conditionalFormatting sqref="AS26">
    <cfRule type="cellIs" dxfId="13798" priority="1326" operator="lessThan">
      <formula>$C$4</formula>
    </cfRule>
  </conditionalFormatting>
  <conditionalFormatting sqref="AS27">
    <cfRule type="cellIs" dxfId="13797" priority="1327" operator="lessThan">
      <formula>$C$4</formula>
    </cfRule>
  </conditionalFormatting>
  <conditionalFormatting sqref="AS28">
    <cfRule type="cellIs" dxfId="13796" priority="1328" operator="lessThan">
      <formula>$C$4</formula>
    </cfRule>
  </conditionalFormatting>
  <conditionalFormatting sqref="AS29">
    <cfRule type="cellIs" dxfId="13795" priority="1329" operator="lessThan">
      <formula>$C$4</formula>
    </cfRule>
  </conditionalFormatting>
  <conditionalFormatting sqref="AS30">
    <cfRule type="cellIs" dxfId="13794" priority="1330" operator="lessThan">
      <formula>$C$4</formula>
    </cfRule>
  </conditionalFormatting>
  <conditionalFormatting sqref="AS31">
    <cfRule type="cellIs" dxfId="13793" priority="1331" operator="lessThan">
      <formula>$C$4</formula>
    </cfRule>
  </conditionalFormatting>
  <conditionalFormatting sqref="AS32">
    <cfRule type="cellIs" dxfId="13792" priority="1332" operator="lessThan">
      <formula>$C$4</formula>
    </cfRule>
  </conditionalFormatting>
  <conditionalFormatting sqref="AS33">
    <cfRule type="cellIs" dxfId="13791" priority="1333" operator="lessThan">
      <formula>$C$4</formula>
    </cfRule>
  </conditionalFormatting>
  <conditionalFormatting sqref="AS34">
    <cfRule type="cellIs" dxfId="13790" priority="1334" operator="lessThan">
      <formula>$C$4</formula>
    </cfRule>
  </conditionalFormatting>
  <conditionalFormatting sqref="AS35">
    <cfRule type="cellIs" dxfId="13789" priority="1335" operator="lessThan">
      <formula>$C$4</formula>
    </cfRule>
  </conditionalFormatting>
  <conditionalFormatting sqref="AS36">
    <cfRule type="cellIs" dxfId="13788" priority="1336" operator="lessThan">
      <formula>$C$4</formula>
    </cfRule>
  </conditionalFormatting>
  <conditionalFormatting sqref="AS37">
    <cfRule type="cellIs" dxfId="13787" priority="1337" operator="lessThan">
      <formula>$C$4</formula>
    </cfRule>
  </conditionalFormatting>
  <conditionalFormatting sqref="AS38">
    <cfRule type="cellIs" dxfId="13786" priority="1338" operator="lessThan">
      <formula>$C$4</formula>
    </cfRule>
  </conditionalFormatting>
  <conditionalFormatting sqref="AS39">
    <cfRule type="cellIs" dxfId="13785" priority="1339" operator="lessThan">
      <formula>$C$4</formula>
    </cfRule>
  </conditionalFormatting>
  <conditionalFormatting sqref="AS40">
    <cfRule type="cellIs" dxfId="13784" priority="1340" operator="lessThan">
      <formula>$C$4</formula>
    </cfRule>
  </conditionalFormatting>
  <conditionalFormatting sqref="AS41">
    <cfRule type="cellIs" dxfId="13783" priority="1341" operator="lessThan">
      <formula>$C$4</formula>
    </cfRule>
  </conditionalFormatting>
  <conditionalFormatting sqref="AS42">
    <cfRule type="cellIs" dxfId="13782" priority="1342" operator="lessThan">
      <formula>$C$4</formula>
    </cfRule>
  </conditionalFormatting>
  <conditionalFormatting sqref="AS43">
    <cfRule type="cellIs" dxfId="13781" priority="1343" operator="lessThan">
      <formula>$C$4</formula>
    </cfRule>
  </conditionalFormatting>
  <conditionalFormatting sqref="AS44">
    <cfRule type="cellIs" dxfId="13780" priority="1344" operator="lessThan">
      <formula>$C$4</formula>
    </cfRule>
  </conditionalFormatting>
  <conditionalFormatting sqref="AS45">
    <cfRule type="cellIs" dxfId="13779" priority="1345" operator="lessThan">
      <formula>$C$4</formula>
    </cfRule>
  </conditionalFormatting>
  <conditionalFormatting sqref="AS46">
    <cfRule type="cellIs" dxfId="13778" priority="1346" operator="lessThan">
      <formula>$C$4</formula>
    </cfRule>
  </conditionalFormatting>
  <conditionalFormatting sqref="AS47">
    <cfRule type="cellIs" dxfId="13777" priority="1347" operator="lessThan">
      <formula>$C$4</formula>
    </cfRule>
  </conditionalFormatting>
  <conditionalFormatting sqref="AS48">
    <cfRule type="cellIs" dxfId="13776" priority="1348" operator="lessThan">
      <formula>$C$4</formula>
    </cfRule>
  </conditionalFormatting>
  <conditionalFormatting sqref="AS49">
    <cfRule type="cellIs" dxfId="13775" priority="1349" operator="lessThan">
      <formula>$C$4</formula>
    </cfRule>
  </conditionalFormatting>
  <conditionalFormatting sqref="AS50">
    <cfRule type="cellIs" dxfId="13774" priority="1350" operator="lessThan">
      <formula>$C$4</formula>
    </cfRule>
  </conditionalFormatting>
  <conditionalFormatting sqref="AS51">
    <cfRule type="cellIs" dxfId="13773" priority="1351" operator="lessThan">
      <formula>$C$4</formula>
    </cfRule>
  </conditionalFormatting>
  <conditionalFormatting sqref="AS52">
    <cfRule type="cellIs" dxfId="13772" priority="1352" operator="lessThan">
      <formula>$C$4</formula>
    </cfRule>
  </conditionalFormatting>
  <conditionalFormatting sqref="AS53">
    <cfRule type="cellIs" dxfId="13771" priority="1353" operator="lessThan">
      <formula>$C$4</formula>
    </cfRule>
  </conditionalFormatting>
  <conditionalFormatting sqref="AS54">
    <cfRule type="cellIs" dxfId="13770" priority="1354" operator="lessThan">
      <formula>$C$4</formula>
    </cfRule>
  </conditionalFormatting>
  <conditionalFormatting sqref="AS55">
    <cfRule type="cellIs" dxfId="13769" priority="1355" operator="lessThan">
      <formula>$C$4</formula>
    </cfRule>
  </conditionalFormatting>
  <conditionalFormatting sqref="AS56">
    <cfRule type="cellIs" dxfId="13768" priority="1356" operator="lessThan">
      <formula>$C$4</formula>
    </cfRule>
  </conditionalFormatting>
  <conditionalFormatting sqref="AS57">
    <cfRule type="cellIs" dxfId="13767" priority="1357" operator="lessThan">
      <formula>$C$4</formula>
    </cfRule>
  </conditionalFormatting>
  <conditionalFormatting sqref="AS58">
    <cfRule type="cellIs" dxfId="13766" priority="1358" operator="lessThan">
      <formula>$C$4</formula>
    </cfRule>
  </conditionalFormatting>
  <conditionalFormatting sqref="AS59">
    <cfRule type="cellIs" dxfId="13765" priority="1359" operator="lessThan">
      <formula>$C$4</formula>
    </cfRule>
  </conditionalFormatting>
  <conditionalFormatting sqref="AS60">
    <cfRule type="cellIs" dxfId="13764" priority="1360" operator="lessThan">
      <formula>$C$4</formula>
    </cfRule>
  </conditionalFormatting>
  <conditionalFormatting sqref="AT11">
    <cfRule type="cellIs" dxfId="13763" priority="1361" operator="lessThan">
      <formula>$C$4</formula>
    </cfRule>
  </conditionalFormatting>
  <conditionalFormatting sqref="AT12">
    <cfRule type="cellIs" dxfId="13762" priority="1362" operator="lessThan">
      <formula>$C$4</formula>
    </cfRule>
  </conditionalFormatting>
  <conditionalFormatting sqref="AT13">
    <cfRule type="cellIs" dxfId="13761" priority="1363" operator="lessThan">
      <formula>$C$4</formula>
    </cfRule>
  </conditionalFormatting>
  <conditionalFormatting sqref="AT14">
    <cfRule type="cellIs" dxfId="13760" priority="1364" operator="lessThan">
      <formula>$C$4</formula>
    </cfRule>
  </conditionalFormatting>
  <conditionalFormatting sqref="AT15">
    <cfRule type="cellIs" dxfId="13759" priority="1365" operator="lessThan">
      <formula>$C$4</formula>
    </cfRule>
  </conditionalFormatting>
  <conditionalFormatting sqref="AT16">
    <cfRule type="cellIs" dxfId="13758" priority="1366" operator="lessThan">
      <formula>$C$4</formula>
    </cfRule>
  </conditionalFormatting>
  <conditionalFormatting sqref="AT17">
    <cfRule type="cellIs" dxfId="13757" priority="1367" operator="lessThan">
      <formula>$C$4</formula>
    </cfRule>
  </conditionalFormatting>
  <conditionalFormatting sqref="AT18">
    <cfRule type="cellIs" dxfId="13756" priority="1368" operator="lessThan">
      <formula>$C$4</formula>
    </cfRule>
  </conditionalFormatting>
  <conditionalFormatting sqref="AT19">
    <cfRule type="cellIs" dxfId="13755" priority="1369" operator="lessThan">
      <formula>$C$4</formula>
    </cfRule>
  </conditionalFormatting>
  <conditionalFormatting sqref="AT20">
    <cfRule type="cellIs" dxfId="13754" priority="1370" operator="lessThan">
      <formula>$C$4</formula>
    </cfRule>
  </conditionalFormatting>
  <conditionalFormatting sqref="AT21">
    <cfRule type="cellIs" dxfId="13753" priority="1371" operator="lessThan">
      <formula>$C$4</formula>
    </cfRule>
  </conditionalFormatting>
  <conditionalFormatting sqref="AT22">
    <cfRule type="cellIs" dxfId="13752" priority="1372" operator="lessThan">
      <formula>$C$4</formula>
    </cfRule>
  </conditionalFormatting>
  <conditionalFormatting sqref="AT23">
    <cfRule type="cellIs" dxfId="13751" priority="1373" operator="lessThan">
      <formula>$C$4</formula>
    </cfRule>
  </conditionalFormatting>
  <conditionalFormatting sqref="AT24">
    <cfRule type="cellIs" dxfId="13750" priority="1374" operator="lessThan">
      <formula>$C$4</formula>
    </cfRule>
  </conditionalFormatting>
  <conditionalFormatting sqref="AT25">
    <cfRule type="cellIs" dxfId="13749" priority="1375" operator="lessThan">
      <formula>$C$4</formula>
    </cfRule>
  </conditionalFormatting>
  <conditionalFormatting sqref="AT26">
    <cfRule type="cellIs" dxfId="13748" priority="1376" operator="lessThan">
      <formula>$C$4</formula>
    </cfRule>
  </conditionalFormatting>
  <conditionalFormatting sqref="AT27">
    <cfRule type="cellIs" dxfId="13747" priority="1377" operator="lessThan">
      <formula>$C$4</formula>
    </cfRule>
  </conditionalFormatting>
  <conditionalFormatting sqref="AT28">
    <cfRule type="cellIs" dxfId="13746" priority="1378" operator="lessThan">
      <formula>$C$4</formula>
    </cfRule>
  </conditionalFormatting>
  <conditionalFormatting sqref="AT29">
    <cfRule type="cellIs" dxfId="13745" priority="1379" operator="lessThan">
      <formula>$C$4</formula>
    </cfRule>
  </conditionalFormatting>
  <conditionalFormatting sqref="AT30">
    <cfRule type="cellIs" dxfId="13744" priority="1380" operator="lessThan">
      <formula>$C$4</formula>
    </cfRule>
  </conditionalFormatting>
  <conditionalFormatting sqref="AT31">
    <cfRule type="cellIs" dxfId="13743" priority="1381" operator="lessThan">
      <formula>$C$4</formula>
    </cfRule>
  </conditionalFormatting>
  <conditionalFormatting sqref="AT32">
    <cfRule type="cellIs" dxfId="13742" priority="1382" operator="lessThan">
      <formula>$C$4</formula>
    </cfRule>
  </conditionalFormatting>
  <conditionalFormatting sqref="AT33">
    <cfRule type="cellIs" dxfId="13741" priority="1383" operator="lessThan">
      <formula>$C$4</formula>
    </cfRule>
  </conditionalFormatting>
  <conditionalFormatting sqref="AT34">
    <cfRule type="cellIs" dxfId="13740" priority="1384" operator="lessThan">
      <formula>$C$4</formula>
    </cfRule>
  </conditionalFormatting>
  <conditionalFormatting sqref="AT35">
    <cfRule type="cellIs" dxfId="13739" priority="1385" operator="lessThan">
      <formula>$C$4</formula>
    </cfRule>
  </conditionalFormatting>
  <conditionalFormatting sqref="AT36">
    <cfRule type="cellIs" dxfId="13738" priority="1386" operator="lessThan">
      <formula>$C$4</formula>
    </cfRule>
  </conditionalFormatting>
  <conditionalFormatting sqref="AT37">
    <cfRule type="cellIs" dxfId="13737" priority="1387" operator="lessThan">
      <formula>$C$4</formula>
    </cfRule>
  </conditionalFormatting>
  <conditionalFormatting sqref="AT38">
    <cfRule type="cellIs" dxfId="13736" priority="1388" operator="lessThan">
      <formula>$C$4</formula>
    </cfRule>
  </conditionalFormatting>
  <conditionalFormatting sqref="AT39">
    <cfRule type="cellIs" dxfId="13735" priority="1389" operator="lessThan">
      <formula>$C$4</formula>
    </cfRule>
  </conditionalFormatting>
  <conditionalFormatting sqref="AT40">
    <cfRule type="cellIs" dxfId="13734" priority="1390" operator="lessThan">
      <formula>$C$4</formula>
    </cfRule>
  </conditionalFormatting>
  <conditionalFormatting sqref="AT41">
    <cfRule type="cellIs" dxfId="13733" priority="1391" operator="lessThan">
      <formula>$C$4</formula>
    </cfRule>
  </conditionalFormatting>
  <conditionalFormatting sqref="AT42">
    <cfRule type="cellIs" dxfId="13732" priority="1392" operator="lessThan">
      <formula>$C$4</formula>
    </cfRule>
  </conditionalFormatting>
  <conditionalFormatting sqref="AT43">
    <cfRule type="cellIs" dxfId="13731" priority="1393" operator="lessThan">
      <formula>$C$4</formula>
    </cfRule>
  </conditionalFormatting>
  <conditionalFormatting sqref="AT44">
    <cfRule type="cellIs" dxfId="13730" priority="1394" operator="lessThan">
      <formula>$C$4</formula>
    </cfRule>
  </conditionalFormatting>
  <conditionalFormatting sqref="AT45">
    <cfRule type="cellIs" dxfId="13729" priority="1395" operator="lessThan">
      <formula>$C$4</formula>
    </cfRule>
  </conditionalFormatting>
  <conditionalFormatting sqref="AT46">
    <cfRule type="cellIs" dxfId="13728" priority="1396" operator="lessThan">
      <formula>$C$4</formula>
    </cfRule>
  </conditionalFormatting>
  <conditionalFormatting sqref="AT47">
    <cfRule type="cellIs" dxfId="13727" priority="1397" operator="lessThan">
      <formula>$C$4</formula>
    </cfRule>
  </conditionalFormatting>
  <conditionalFormatting sqref="AT48">
    <cfRule type="cellIs" dxfId="13726" priority="1398" operator="lessThan">
      <formula>$C$4</formula>
    </cfRule>
  </conditionalFormatting>
  <conditionalFormatting sqref="AT49">
    <cfRule type="cellIs" dxfId="13725" priority="1399" operator="lessThan">
      <formula>$C$4</formula>
    </cfRule>
  </conditionalFormatting>
  <conditionalFormatting sqref="AT50">
    <cfRule type="cellIs" dxfId="13724" priority="1400" operator="lessThan">
      <formula>$C$4</formula>
    </cfRule>
  </conditionalFormatting>
  <conditionalFormatting sqref="AT51">
    <cfRule type="cellIs" dxfId="13723" priority="1401" operator="lessThan">
      <formula>$C$4</formula>
    </cfRule>
  </conditionalFormatting>
  <conditionalFormatting sqref="AT52">
    <cfRule type="cellIs" dxfId="13722" priority="1402" operator="lessThan">
      <formula>$C$4</formula>
    </cfRule>
  </conditionalFormatting>
  <conditionalFormatting sqref="AT53">
    <cfRule type="cellIs" dxfId="13721" priority="1403" operator="lessThan">
      <formula>$C$4</formula>
    </cfRule>
  </conditionalFormatting>
  <conditionalFormatting sqref="AT54">
    <cfRule type="cellIs" dxfId="13720" priority="1404" operator="lessThan">
      <formula>$C$4</formula>
    </cfRule>
  </conditionalFormatting>
  <conditionalFormatting sqref="AT55">
    <cfRule type="cellIs" dxfId="13719" priority="1405" operator="lessThan">
      <formula>$C$4</formula>
    </cfRule>
  </conditionalFormatting>
  <conditionalFormatting sqref="AT56">
    <cfRule type="cellIs" dxfId="13718" priority="1406" operator="lessThan">
      <formula>$C$4</formula>
    </cfRule>
  </conditionalFormatting>
  <conditionalFormatting sqref="AT57">
    <cfRule type="cellIs" dxfId="13717" priority="1407" operator="lessThan">
      <formula>$C$4</formula>
    </cfRule>
  </conditionalFormatting>
  <conditionalFormatting sqref="AT58">
    <cfRule type="cellIs" dxfId="13716" priority="1408" operator="lessThan">
      <formula>$C$4</formula>
    </cfRule>
  </conditionalFormatting>
  <conditionalFormatting sqref="AT59">
    <cfRule type="cellIs" dxfId="13715" priority="1409" operator="lessThan">
      <formula>$C$4</formula>
    </cfRule>
  </conditionalFormatting>
  <conditionalFormatting sqref="AT60">
    <cfRule type="cellIs" dxfId="13714" priority="1410" operator="lessThan">
      <formula>$C$4</formula>
    </cfRule>
  </conditionalFormatting>
  <conditionalFormatting sqref="AU11">
    <cfRule type="cellIs" dxfId="13713" priority="1411" operator="lessThan">
      <formula>$C$4</formula>
    </cfRule>
  </conditionalFormatting>
  <conditionalFormatting sqref="AU12">
    <cfRule type="cellIs" dxfId="13712" priority="1412" operator="lessThan">
      <formula>$C$4</formula>
    </cfRule>
  </conditionalFormatting>
  <conditionalFormatting sqref="AU13">
    <cfRule type="cellIs" dxfId="13711" priority="1413" operator="lessThan">
      <formula>$C$4</formula>
    </cfRule>
  </conditionalFormatting>
  <conditionalFormatting sqref="AU14">
    <cfRule type="cellIs" dxfId="13710" priority="1414" operator="lessThan">
      <formula>$C$4</formula>
    </cfRule>
  </conditionalFormatting>
  <conditionalFormatting sqref="AU15">
    <cfRule type="cellIs" dxfId="13709" priority="1415" operator="lessThan">
      <formula>$C$4</formula>
    </cfRule>
  </conditionalFormatting>
  <conditionalFormatting sqref="AU16">
    <cfRule type="cellIs" dxfId="13708" priority="1416" operator="lessThan">
      <formula>$C$4</formula>
    </cfRule>
  </conditionalFormatting>
  <conditionalFormatting sqref="AU17">
    <cfRule type="cellIs" dxfId="13707" priority="1417" operator="lessThan">
      <formula>$C$4</formula>
    </cfRule>
  </conditionalFormatting>
  <conditionalFormatting sqref="AU18">
    <cfRule type="cellIs" dxfId="13706" priority="1418" operator="lessThan">
      <formula>$C$4</formula>
    </cfRule>
  </conditionalFormatting>
  <conditionalFormatting sqref="AU19">
    <cfRule type="cellIs" dxfId="13705" priority="1419" operator="lessThan">
      <formula>$C$4</formula>
    </cfRule>
  </conditionalFormatting>
  <conditionalFormatting sqref="AU20">
    <cfRule type="cellIs" dxfId="13704" priority="1420" operator="lessThan">
      <formula>$C$4</formula>
    </cfRule>
  </conditionalFormatting>
  <conditionalFormatting sqref="AU21">
    <cfRule type="cellIs" dxfId="13703" priority="1421" operator="lessThan">
      <formula>$C$4</formula>
    </cfRule>
  </conditionalFormatting>
  <conditionalFormatting sqref="AU22">
    <cfRule type="cellIs" dxfId="13702" priority="1422" operator="lessThan">
      <formula>$C$4</formula>
    </cfRule>
  </conditionalFormatting>
  <conditionalFormatting sqref="AU23">
    <cfRule type="cellIs" dxfId="13701" priority="1423" operator="lessThan">
      <formula>$C$4</formula>
    </cfRule>
  </conditionalFormatting>
  <conditionalFormatting sqref="AU24">
    <cfRule type="cellIs" dxfId="13700" priority="1424" operator="lessThan">
      <formula>$C$4</formula>
    </cfRule>
  </conditionalFormatting>
  <conditionalFormatting sqref="AU25">
    <cfRule type="cellIs" dxfId="13699" priority="1425" operator="lessThan">
      <formula>$C$4</formula>
    </cfRule>
  </conditionalFormatting>
  <conditionalFormatting sqref="AU26">
    <cfRule type="cellIs" dxfId="13698" priority="1426" operator="lessThan">
      <formula>$C$4</formula>
    </cfRule>
  </conditionalFormatting>
  <conditionalFormatting sqref="AU27">
    <cfRule type="cellIs" dxfId="13697" priority="1427" operator="lessThan">
      <formula>$C$4</formula>
    </cfRule>
  </conditionalFormatting>
  <conditionalFormatting sqref="AU28">
    <cfRule type="cellIs" dxfId="13696" priority="1428" operator="lessThan">
      <formula>$C$4</formula>
    </cfRule>
  </conditionalFormatting>
  <conditionalFormatting sqref="AU29">
    <cfRule type="cellIs" dxfId="13695" priority="1429" operator="lessThan">
      <formula>$C$4</formula>
    </cfRule>
  </conditionalFormatting>
  <conditionalFormatting sqref="AU30">
    <cfRule type="cellIs" dxfId="13694" priority="1430" operator="lessThan">
      <formula>$C$4</formula>
    </cfRule>
  </conditionalFormatting>
  <conditionalFormatting sqref="AU31">
    <cfRule type="cellIs" dxfId="13693" priority="1431" operator="lessThan">
      <formula>$C$4</formula>
    </cfRule>
  </conditionalFormatting>
  <conditionalFormatting sqref="AU32">
    <cfRule type="cellIs" dxfId="13692" priority="1432" operator="lessThan">
      <formula>$C$4</formula>
    </cfRule>
  </conditionalFormatting>
  <conditionalFormatting sqref="AU33">
    <cfRule type="cellIs" dxfId="13691" priority="1433" operator="lessThan">
      <formula>$C$4</formula>
    </cfRule>
  </conditionalFormatting>
  <conditionalFormatting sqref="AU34">
    <cfRule type="cellIs" dxfId="13690" priority="1434" operator="lessThan">
      <formula>$C$4</formula>
    </cfRule>
  </conditionalFormatting>
  <conditionalFormatting sqref="AU35">
    <cfRule type="cellIs" dxfId="13689" priority="1435" operator="lessThan">
      <formula>$C$4</formula>
    </cfRule>
  </conditionalFormatting>
  <conditionalFormatting sqref="AU36">
    <cfRule type="cellIs" dxfId="13688" priority="1436" operator="lessThan">
      <formula>$C$4</formula>
    </cfRule>
  </conditionalFormatting>
  <conditionalFormatting sqref="AU37">
    <cfRule type="cellIs" dxfId="13687" priority="1437" operator="lessThan">
      <formula>$C$4</formula>
    </cfRule>
  </conditionalFormatting>
  <conditionalFormatting sqref="AU38">
    <cfRule type="cellIs" dxfId="13686" priority="1438" operator="lessThan">
      <formula>$C$4</formula>
    </cfRule>
  </conditionalFormatting>
  <conditionalFormatting sqref="AU39">
    <cfRule type="cellIs" dxfId="13685" priority="1439" operator="lessThan">
      <formula>$C$4</formula>
    </cfRule>
  </conditionalFormatting>
  <conditionalFormatting sqref="AU40">
    <cfRule type="cellIs" dxfId="13684" priority="1440" operator="lessThan">
      <formula>$C$4</formula>
    </cfRule>
  </conditionalFormatting>
  <conditionalFormatting sqref="AU41">
    <cfRule type="cellIs" dxfId="13683" priority="1441" operator="lessThan">
      <formula>$C$4</formula>
    </cfRule>
  </conditionalFormatting>
  <conditionalFormatting sqref="AU42">
    <cfRule type="cellIs" dxfId="13682" priority="1442" operator="lessThan">
      <formula>$C$4</formula>
    </cfRule>
  </conditionalFormatting>
  <conditionalFormatting sqref="AU43">
    <cfRule type="cellIs" dxfId="13681" priority="1443" operator="lessThan">
      <formula>$C$4</formula>
    </cfRule>
  </conditionalFormatting>
  <conditionalFormatting sqref="AU44">
    <cfRule type="cellIs" dxfId="13680" priority="1444" operator="lessThan">
      <formula>$C$4</formula>
    </cfRule>
  </conditionalFormatting>
  <conditionalFormatting sqref="AU45">
    <cfRule type="cellIs" dxfId="13679" priority="1445" operator="lessThan">
      <formula>$C$4</formula>
    </cfRule>
  </conditionalFormatting>
  <conditionalFormatting sqref="AU46">
    <cfRule type="cellIs" dxfId="13678" priority="1446" operator="lessThan">
      <formula>$C$4</formula>
    </cfRule>
  </conditionalFormatting>
  <conditionalFormatting sqref="AU47">
    <cfRule type="cellIs" dxfId="13677" priority="1447" operator="lessThan">
      <formula>$C$4</formula>
    </cfRule>
  </conditionalFormatting>
  <conditionalFormatting sqref="AU48">
    <cfRule type="cellIs" dxfId="13676" priority="1448" operator="lessThan">
      <formula>$C$4</formula>
    </cfRule>
  </conditionalFormatting>
  <conditionalFormatting sqref="AU49">
    <cfRule type="cellIs" dxfId="13675" priority="1449" operator="lessThan">
      <formula>$C$4</formula>
    </cfRule>
  </conditionalFormatting>
  <conditionalFormatting sqref="AU50">
    <cfRule type="cellIs" dxfId="13674" priority="1450" operator="lessThan">
      <formula>$C$4</formula>
    </cfRule>
  </conditionalFormatting>
  <conditionalFormatting sqref="AU51">
    <cfRule type="cellIs" dxfId="13673" priority="1451" operator="lessThan">
      <formula>$C$4</formula>
    </cfRule>
  </conditionalFormatting>
  <conditionalFormatting sqref="AU52">
    <cfRule type="cellIs" dxfId="13672" priority="1452" operator="lessThan">
      <formula>$C$4</formula>
    </cfRule>
  </conditionalFormatting>
  <conditionalFormatting sqref="AU53">
    <cfRule type="cellIs" dxfId="13671" priority="1453" operator="lessThan">
      <formula>$C$4</formula>
    </cfRule>
  </conditionalFormatting>
  <conditionalFormatting sqref="AU54">
    <cfRule type="cellIs" dxfId="13670" priority="1454" operator="lessThan">
      <formula>$C$4</formula>
    </cfRule>
  </conditionalFormatting>
  <conditionalFormatting sqref="AU55">
    <cfRule type="cellIs" dxfId="13669" priority="1455" operator="lessThan">
      <formula>$C$4</formula>
    </cfRule>
  </conditionalFormatting>
  <conditionalFormatting sqref="AU56">
    <cfRule type="cellIs" dxfId="13668" priority="1456" operator="lessThan">
      <formula>$C$4</formula>
    </cfRule>
  </conditionalFormatting>
  <conditionalFormatting sqref="AU57">
    <cfRule type="cellIs" dxfId="13667" priority="1457" operator="lessThan">
      <formula>$C$4</formula>
    </cfRule>
  </conditionalFormatting>
  <conditionalFormatting sqref="AU58">
    <cfRule type="cellIs" dxfId="13666" priority="1458" operator="lessThan">
      <formula>$C$4</formula>
    </cfRule>
  </conditionalFormatting>
  <conditionalFormatting sqref="AU59">
    <cfRule type="cellIs" dxfId="13665" priority="1459" operator="lessThan">
      <formula>$C$4</formula>
    </cfRule>
  </conditionalFormatting>
  <conditionalFormatting sqref="AU60">
    <cfRule type="cellIs" dxfId="13664" priority="1460" operator="lessThan">
      <formula>$C$4</formula>
    </cfRule>
  </conditionalFormatting>
  <conditionalFormatting sqref="AV11">
    <cfRule type="cellIs" dxfId="13663" priority="1461" operator="lessThan">
      <formula>$C$4</formula>
    </cfRule>
  </conditionalFormatting>
  <conditionalFormatting sqref="AV12">
    <cfRule type="cellIs" dxfId="13662" priority="1462" operator="lessThan">
      <formula>$C$4</formula>
    </cfRule>
  </conditionalFormatting>
  <conditionalFormatting sqref="AV13">
    <cfRule type="cellIs" dxfId="13661" priority="1463" operator="lessThan">
      <formula>$C$4</formula>
    </cfRule>
  </conditionalFormatting>
  <conditionalFormatting sqref="AV14">
    <cfRule type="cellIs" dxfId="13660" priority="1464" operator="lessThan">
      <formula>$C$4</formula>
    </cfRule>
  </conditionalFormatting>
  <conditionalFormatting sqref="AV15">
    <cfRule type="cellIs" dxfId="13659" priority="1465" operator="lessThan">
      <formula>$C$4</formula>
    </cfRule>
  </conditionalFormatting>
  <conditionalFormatting sqref="AV16">
    <cfRule type="cellIs" dxfId="13658" priority="1466" operator="lessThan">
      <formula>$C$4</formula>
    </cfRule>
  </conditionalFormatting>
  <conditionalFormatting sqref="AV17">
    <cfRule type="cellIs" dxfId="13657" priority="1467" operator="lessThan">
      <formula>$C$4</formula>
    </cfRule>
  </conditionalFormatting>
  <conditionalFormatting sqref="AV18">
    <cfRule type="cellIs" dxfId="13656" priority="1468" operator="lessThan">
      <formula>$C$4</formula>
    </cfRule>
  </conditionalFormatting>
  <conditionalFormatting sqref="AV19">
    <cfRule type="cellIs" dxfId="13655" priority="1469" operator="lessThan">
      <formula>$C$4</formula>
    </cfRule>
  </conditionalFormatting>
  <conditionalFormatting sqref="AV20">
    <cfRule type="cellIs" dxfId="13654" priority="1470" operator="lessThan">
      <formula>$C$4</formula>
    </cfRule>
  </conditionalFormatting>
  <conditionalFormatting sqref="AV21">
    <cfRule type="cellIs" dxfId="13653" priority="1471" operator="lessThan">
      <formula>$C$4</formula>
    </cfRule>
  </conditionalFormatting>
  <conditionalFormatting sqref="AV22">
    <cfRule type="cellIs" dxfId="13652" priority="1472" operator="lessThan">
      <formula>$C$4</formula>
    </cfRule>
  </conditionalFormatting>
  <conditionalFormatting sqref="AV23">
    <cfRule type="cellIs" dxfId="13651" priority="1473" operator="lessThan">
      <formula>$C$4</formula>
    </cfRule>
  </conditionalFormatting>
  <conditionalFormatting sqref="AV24">
    <cfRule type="cellIs" dxfId="13650" priority="1474" operator="lessThan">
      <formula>$C$4</formula>
    </cfRule>
  </conditionalFormatting>
  <conditionalFormatting sqref="AV25">
    <cfRule type="cellIs" dxfId="13649" priority="1475" operator="lessThan">
      <formula>$C$4</formula>
    </cfRule>
  </conditionalFormatting>
  <conditionalFormatting sqref="AV26">
    <cfRule type="cellIs" dxfId="13648" priority="1476" operator="lessThan">
      <formula>$C$4</formula>
    </cfRule>
  </conditionalFormatting>
  <conditionalFormatting sqref="AV27">
    <cfRule type="cellIs" dxfId="13647" priority="1477" operator="lessThan">
      <formula>$C$4</formula>
    </cfRule>
  </conditionalFormatting>
  <conditionalFormatting sqref="AV28">
    <cfRule type="cellIs" dxfId="13646" priority="1478" operator="lessThan">
      <formula>$C$4</formula>
    </cfRule>
  </conditionalFormatting>
  <conditionalFormatting sqref="AV29">
    <cfRule type="cellIs" dxfId="13645" priority="1479" operator="lessThan">
      <formula>$C$4</formula>
    </cfRule>
  </conditionalFormatting>
  <conditionalFormatting sqref="AV30">
    <cfRule type="cellIs" dxfId="13644" priority="1480" operator="lessThan">
      <formula>$C$4</formula>
    </cfRule>
  </conditionalFormatting>
  <conditionalFormatting sqref="AV31">
    <cfRule type="cellIs" dxfId="13643" priority="1481" operator="lessThan">
      <formula>$C$4</formula>
    </cfRule>
  </conditionalFormatting>
  <conditionalFormatting sqref="AV32">
    <cfRule type="cellIs" dxfId="13642" priority="1482" operator="lessThan">
      <formula>$C$4</formula>
    </cfRule>
  </conditionalFormatting>
  <conditionalFormatting sqref="AV33">
    <cfRule type="cellIs" dxfId="13641" priority="1483" operator="lessThan">
      <formula>$C$4</formula>
    </cfRule>
  </conditionalFormatting>
  <conditionalFormatting sqref="AV34">
    <cfRule type="cellIs" dxfId="13640" priority="1484" operator="lessThan">
      <formula>$C$4</formula>
    </cfRule>
  </conditionalFormatting>
  <conditionalFormatting sqref="AV35">
    <cfRule type="cellIs" dxfId="13639" priority="1485" operator="lessThan">
      <formula>$C$4</formula>
    </cfRule>
  </conditionalFormatting>
  <conditionalFormatting sqref="AV36">
    <cfRule type="cellIs" dxfId="13638" priority="1486" operator="lessThan">
      <formula>$C$4</formula>
    </cfRule>
  </conditionalFormatting>
  <conditionalFormatting sqref="AV37">
    <cfRule type="cellIs" dxfId="13637" priority="1487" operator="lessThan">
      <formula>$C$4</formula>
    </cfRule>
  </conditionalFormatting>
  <conditionalFormatting sqref="AV38">
    <cfRule type="cellIs" dxfId="13636" priority="1488" operator="lessThan">
      <formula>$C$4</formula>
    </cfRule>
  </conditionalFormatting>
  <conditionalFormatting sqref="AV39">
    <cfRule type="cellIs" dxfId="13635" priority="1489" operator="lessThan">
      <formula>$C$4</formula>
    </cfRule>
  </conditionalFormatting>
  <conditionalFormatting sqref="AV40">
    <cfRule type="cellIs" dxfId="13634" priority="1490" operator="lessThan">
      <formula>$C$4</formula>
    </cfRule>
  </conditionalFormatting>
  <conditionalFormatting sqref="AV41">
    <cfRule type="cellIs" dxfId="13633" priority="1491" operator="lessThan">
      <formula>$C$4</formula>
    </cfRule>
  </conditionalFormatting>
  <conditionalFormatting sqref="AV42">
    <cfRule type="cellIs" dxfId="13632" priority="1492" operator="lessThan">
      <formula>$C$4</formula>
    </cfRule>
  </conditionalFormatting>
  <conditionalFormatting sqref="AV43">
    <cfRule type="cellIs" dxfId="13631" priority="1493" operator="lessThan">
      <formula>$C$4</formula>
    </cfRule>
  </conditionalFormatting>
  <conditionalFormatting sqref="AV44">
    <cfRule type="cellIs" dxfId="13630" priority="1494" operator="lessThan">
      <formula>$C$4</formula>
    </cfRule>
  </conditionalFormatting>
  <conditionalFormatting sqref="AV45">
    <cfRule type="cellIs" dxfId="13629" priority="1495" operator="lessThan">
      <formula>$C$4</formula>
    </cfRule>
  </conditionalFormatting>
  <conditionalFormatting sqref="AV46">
    <cfRule type="cellIs" dxfId="13628" priority="1496" operator="lessThan">
      <formula>$C$4</formula>
    </cfRule>
  </conditionalFormatting>
  <conditionalFormatting sqref="AV47">
    <cfRule type="cellIs" dxfId="13627" priority="1497" operator="lessThan">
      <formula>$C$4</formula>
    </cfRule>
  </conditionalFormatting>
  <conditionalFormatting sqref="AV48">
    <cfRule type="cellIs" dxfId="13626" priority="1498" operator="lessThan">
      <formula>$C$4</formula>
    </cfRule>
  </conditionalFormatting>
  <conditionalFormatting sqref="AV49">
    <cfRule type="cellIs" dxfId="13625" priority="1499" operator="lessThan">
      <formula>$C$4</formula>
    </cfRule>
  </conditionalFormatting>
  <conditionalFormatting sqref="AV50">
    <cfRule type="cellIs" dxfId="13624" priority="1500" operator="lessThan">
      <formula>$C$4</formula>
    </cfRule>
  </conditionalFormatting>
  <conditionalFormatting sqref="AV51">
    <cfRule type="cellIs" dxfId="13623" priority="1501" operator="lessThan">
      <formula>$C$4</formula>
    </cfRule>
  </conditionalFormatting>
  <conditionalFormatting sqref="AV52">
    <cfRule type="cellIs" dxfId="13622" priority="1502" operator="lessThan">
      <formula>$C$4</formula>
    </cfRule>
  </conditionalFormatting>
  <conditionalFormatting sqref="AV53">
    <cfRule type="cellIs" dxfId="13621" priority="1503" operator="lessThan">
      <formula>$C$4</formula>
    </cfRule>
  </conditionalFormatting>
  <conditionalFormatting sqref="AV54">
    <cfRule type="cellIs" dxfId="13620" priority="1504" operator="lessThan">
      <formula>$C$4</formula>
    </cfRule>
  </conditionalFormatting>
  <conditionalFormatting sqref="AV55">
    <cfRule type="cellIs" dxfId="13619" priority="1505" operator="lessThan">
      <formula>$C$4</formula>
    </cfRule>
  </conditionalFormatting>
  <conditionalFormatting sqref="AV56">
    <cfRule type="cellIs" dxfId="13618" priority="1506" operator="lessThan">
      <formula>$C$4</formula>
    </cfRule>
  </conditionalFormatting>
  <conditionalFormatting sqref="AV57">
    <cfRule type="cellIs" dxfId="13617" priority="1507" operator="lessThan">
      <formula>$C$4</formula>
    </cfRule>
  </conditionalFormatting>
  <conditionalFormatting sqref="AV58">
    <cfRule type="cellIs" dxfId="13616" priority="1508" operator="lessThan">
      <formula>$C$4</formula>
    </cfRule>
  </conditionalFormatting>
  <conditionalFormatting sqref="AV59">
    <cfRule type="cellIs" dxfId="13615" priority="1509" operator="lessThan">
      <formula>$C$4</formula>
    </cfRule>
  </conditionalFormatting>
  <conditionalFormatting sqref="AV60">
    <cfRule type="cellIs" dxfId="13614" priority="1510" operator="lessThan">
      <formula>$C$4</formula>
    </cfRule>
  </conditionalFormatting>
  <conditionalFormatting sqref="AW11">
    <cfRule type="cellIs" dxfId="13613" priority="1511" operator="lessThan">
      <formula>$C$4</formula>
    </cfRule>
  </conditionalFormatting>
  <conditionalFormatting sqref="AW12">
    <cfRule type="cellIs" dxfId="13612" priority="1512" operator="lessThan">
      <formula>$C$4</formula>
    </cfRule>
  </conditionalFormatting>
  <conditionalFormatting sqref="AW13">
    <cfRule type="cellIs" dxfId="13611" priority="1513" operator="lessThan">
      <formula>$C$4</formula>
    </cfRule>
  </conditionalFormatting>
  <conditionalFormatting sqref="AW14">
    <cfRule type="cellIs" dxfId="13610" priority="1514" operator="lessThan">
      <formula>$C$4</formula>
    </cfRule>
  </conditionalFormatting>
  <conditionalFormatting sqref="AW15">
    <cfRule type="cellIs" dxfId="13609" priority="1515" operator="lessThan">
      <formula>$C$4</formula>
    </cfRule>
  </conditionalFormatting>
  <conditionalFormatting sqref="AW16">
    <cfRule type="cellIs" dxfId="13608" priority="1516" operator="lessThan">
      <formula>$C$4</formula>
    </cfRule>
  </conditionalFormatting>
  <conditionalFormatting sqref="AW17">
    <cfRule type="cellIs" dxfId="13607" priority="1517" operator="lessThan">
      <formula>$C$4</formula>
    </cfRule>
  </conditionalFormatting>
  <conditionalFormatting sqref="AW18">
    <cfRule type="cellIs" dxfId="13606" priority="1518" operator="lessThan">
      <formula>$C$4</formula>
    </cfRule>
  </conditionalFormatting>
  <conditionalFormatting sqref="AW19">
    <cfRule type="cellIs" dxfId="13605" priority="1519" operator="lessThan">
      <formula>$C$4</formula>
    </cfRule>
  </conditionalFormatting>
  <conditionalFormatting sqref="AW20">
    <cfRule type="cellIs" dxfId="13604" priority="1520" operator="lessThan">
      <formula>$C$4</formula>
    </cfRule>
  </conditionalFormatting>
  <conditionalFormatting sqref="AW21">
    <cfRule type="cellIs" dxfId="13603" priority="1521" operator="lessThan">
      <formula>$C$4</formula>
    </cfRule>
  </conditionalFormatting>
  <conditionalFormatting sqref="AW22">
    <cfRule type="cellIs" dxfId="13602" priority="1522" operator="lessThan">
      <formula>$C$4</formula>
    </cfRule>
  </conditionalFormatting>
  <conditionalFormatting sqref="AW23">
    <cfRule type="cellIs" dxfId="13601" priority="1523" operator="lessThan">
      <formula>$C$4</formula>
    </cfRule>
  </conditionalFormatting>
  <conditionalFormatting sqref="AW24">
    <cfRule type="cellIs" dxfId="13600" priority="1524" operator="lessThan">
      <formula>$C$4</formula>
    </cfRule>
  </conditionalFormatting>
  <conditionalFormatting sqref="AW25">
    <cfRule type="cellIs" dxfId="13599" priority="1525" operator="lessThan">
      <formula>$C$4</formula>
    </cfRule>
  </conditionalFormatting>
  <conditionalFormatting sqref="AW26">
    <cfRule type="cellIs" dxfId="13598" priority="1526" operator="lessThan">
      <formula>$C$4</formula>
    </cfRule>
  </conditionalFormatting>
  <conditionalFormatting sqref="AW27">
    <cfRule type="cellIs" dxfId="13597" priority="1527" operator="lessThan">
      <formula>$C$4</formula>
    </cfRule>
  </conditionalFormatting>
  <conditionalFormatting sqref="AW28">
    <cfRule type="cellIs" dxfId="13596" priority="1528" operator="lessThan">
      <formula>$C$4</formula>
    </cfRule>
  </conditionalFormatting>
  <conditionalFormatting sqref="AW29">
    <cfRule type="cellIs" dxfId="13595" priority="1529" operator="lessThan">
      <formula>$C$4</formula>
    </cfRule>
  </conditionalFormatting>
  <conditionalFormatting sqref="AW30">
    <cfRule type="cellIs" dxfId="13594" priority="1530" operator="lessThan">
      <formula>$C$4</formula>
    </cfRule>
  </conditionalFormatting>
  <conditionalFormatting sqref="AW31">
    <cfRule type="cellIs" dxfId="13593" priority="1531" operator="lessThan">
      <formula>$C$4</formula>
    </cfRule>
  </conditionalFormatting>
  <conditionalFormatting sqref="AW32">
    <cfRule type="cellIs" dxfId="13592" priority="1532" operator="lessThan">
      <formula>$C$4</formula>
    </cfRule>
  </conditionalFormatting>
  <conditionalFormatting sqref="AW33">
    <cfRule type="cellIs" dxfId="13591" priority="1533" operator="lessThan">
      <formula>$C$4</formula>
    </cfRule>
  </conditionalFormatting>
  <conditionalFormatting sqref="AW34">
    <cfRule type="cellIs" dxfId="13590" priority="1534" operator="lessThan">
      <formula>$C$4</formula>
    </cfRule>
  </conditionalFormatting>
  <conditionalFormatting sqref="AW35">
    <cfRule type="cellIs" dxfId="13589" priority="1535" operator="lessThan">
      <formula>$C$4</formula>
    </cfRule>
  </conditionalFormatting>
  <conditionalFormatting sqref="AW36">
    <cfRule type="cellIs" dxfId="13588" priority="1536" operator="lessThan">
      <formula>$C$4</formula>
    </cfRule>
  </conditionalFormatting>
  <conditionalFormatting sqref="AW37">
    <cfRule type="cellIs" dxfId="13587" priority="1537" operator="lessThan">
      <formula>$C$4</formula>
    </cfRule>
  </conditionalFormatting>
  <conditionalFormatting sqref="AW38">
    <cfRule type="cellIs" dxfId="13586" priority="1538" operator="lessThan">
      <formula>$C$4</formula>
    </cfRule>
  </conditionalFormatting>
  <conditionalFormatting sqref="AW39">
    <cfRule type="cellIs" dxfId="13585" priority="1539" operator="lessThan">
      <formula>$C$4</formula>
    </cfRule>
  </conditionalFormatting>
  <conditionalFormatting sqref="AW40">
    <cfRule type="cellIs" dxfId="13584" priority="1540" operator="lessThan">
      <formula>$C$4</formula>
    </cfRule>
  </conditionalFormatting>
  <conditionalFormatting sqref="AW41">
    <cfRule type="cellIs" dxfId="13583" priority="1541" operator="lessThan">
      <formula>$C$4</formula>
    </cfRule>
  </conditionalFormatting>
  <conditionalFormatting sqref="AW42">
    <cfRule type="cellIs" dxfId="13582" priority="1542" operator="lessThan">
      <formula>$C$4</formula>
    </cfRule>
  </conditionalFormatting>
  <conditionalFormatting sqref="AW43">
    <cfRule type="cellIs" dxfId="13581" priority="1543" operator="lessThan">
      <formula>$C$4</formula>
    </cfRule>
  </conditionalFormatting>
  <conditionalFormatting sqref="AW44">
    <cfRule type="cellIs" dxfId="13580" priority="1544" operator="lessThan">
      <formula>$C$4</formula>
    </cfRule>
  </conditionalFormatting>
  <conditionalFormatting sqref="AW45">
    <cfRule type="cellIs" dxfId="13579" priority="1545" operator="lessThan">
      <formula>$C$4</formula>
    </cfRule>
  </conditionalFormatting>
  <conditionalFormatting sqref="AW46">
    <cfRule type="cellIs" dxfId="13578" priority="1546" operator="lessThan">
      <formula>$C$4</formula>
    </cfRule>
  </conditionalFormatting>
  <conditionalFormatting sqref="AW47">
    <cfRule type="cellIs" dxfId="13577" priority="1547" operator="lessThan">
      <formula>$C$4</formula>
    </cfRule>
  </conditionalFormatting>
  <conditionalFormatting sqref="AW48">
    <cfRule type="cellIs" dxfId="13576" priority="1548" operator="lessThan">
      <formula>$C$4</formula>
    </cfRule>
  </conditionalFormatting>
  <conditionalFormatting sqref="AW49">
    <cfRule type="cellIs" dxfId="13575" priority="1549" operator="lessThan">
      <formula>$C$4</formula>
    </cfRule>
  </conditionalFormatting>
  <conditionalFormatting sqref="AW50">
    <cfRule type="cellIs" dxfId="13574" priority="1550" operator="lessThan">
      <formula>$C$4</formula>
    </cfRule>
  </conditionalFormatting>
  <conditionalFormatting sqref="AW51">
    <cfRule type="cellIs" dxfId="13573" priority="1551" operator="lessThan">
      <formula>$C$4</formula>
    </cfRule>
  </conditionalFormatting>
  <conditionalFormatting sqref="AW52">
    <cfRule type="cellIs" dxfId="13572" priority="1552" operator="lessThan">
      <formula>$C$4</formula>
    </cfRule>
  </conditionalFormatting>
  <conditionalFormatting sqref="AW53">
    <cfRule type="cellIs" dxfId="13571" priority="1553" operator="lessThan">
      <formula>$C$4</formula>
    </cfRule>
  </conditionalFormatting>
  <conditionalFormatting sqref="AW54">
    <cfRule type="cellIs" dxfId="13570" priority="1554" operator="lessThan">
      <formula>$C$4</formula>
    </cfRule>
  </conditionalFormatting>
  <conditionalFormatting sqref="AW55">
    <cfRule type="cellIs" dxfId="13569" priority="1555" operator="lessThan">
      <formula>$C$4</formula>
    </cfRule>
  </conditionalFormatting>
  <conditionalFormatting sqref="AW56">
    <cfRule type="cellIs" dxfId="13568" priority="1556" operator="lessThan">
      <formula>$C$4</formula>
    </cfRule>
  </conditionalFormatting>
  <conditionalFormatting sqref="AW57">
    <cfRule type="cellIs" dxfId="13567" priority="1557" operator="lessThan">
      <formula>$C$4</formula>
    </cfRule>
  </conditionalFormatting>
  <conditionalFormatting sqref="AW58">
    <cfRule type="cellIs" dxfId="13566" priority="1558" operator="lessThan">
      <formula>$C$4</formula>
    </cfRule>
  </conditionalFormatting>
  <conditionalFormatting sqref="AW59">
    <cfRule type="cellIs" dxfId="13565" priority="1559" operator="lessThan">
      <formula>$C$4</formula>
    </cfRule>
  </conditionalFormatting>
  <conditionalFormatting sqref="AW60">
    <cfRule type="cellIs" dxfId="13564" priority="1560" operator="lessThan">
      <formula>$C$4</formula>
    </cfRule>
  </conditionalFormatting>
  <conditionalFormatting sqref="BR11">
    <cfRule type="cellIs" dxfId="13563" priority="1561" operator="lessThan">
      <formula>$C$4</formula>
    </cfRule>
  </conditionalFormatting>
  <conditionalFormatting sqref="BR12">
    <cfRule type="cellIs" dxfId="13562" priority="1562" operator="lessThan">
      <formula>$C$4</formula>
    </cfRule>
  </conditionalFormatting>
  <conditionalFormatting sqref="BR13">
    <cfRule type="cellIs" dxfId="13561" priority="1563" operator="lessThan">
      <formula>$C$4</formula>
    </cfRule>
  </conditionalFormatting>
  <conditionalFormatting sqref="BR14">
    <cfRule type="cellIs" dxfId="13560" priority="1564" operator="lessThan">
      <formula>$C$4</formula>
    </cfRule>
  </conditionalFormatting>
  <conditionalFormatting sqref="BR15">
    <cfRule type="cellIs" dxfId="13559" priority="1565" operator="lessThan">
      <formula>$C$4</formula>
    </cfRule>
  </conditionalFormatting>
  <conditionalFormatting sqref="BR16">
    <cfRule type="cellIs" dxfId="13558" priority="1566" operator="lessThan">
      <formula>$C$4</formula>
    </cfRule>
  </conditionalFormatting>
  <conditionalFormatting sqref="BR17">
    <cfRule type="cellIs" dxfId="13557" priority="1567" operator="lessThan">
      <formula>$C$4</formula>
    </cfRule>
  </conditionalFormatting>
  <conditionalFormatting sqref="BR18">
    <cfRule type="cellIs" dxfId="13556" priority="1568" operator="lessThan">
      <formula>$C$4</formula>
    </cfRule>
  </conditionalFormatting>
  <conditionalFormatting sqref="BR19">
    <cfRule type="cellIs" dxfId="13555" priority="1569" operator="lessThan">
      <formula>$C$4</formula>
    </cfRule>
  </conditionalFormatting>
  <conditionalFormatting sqref="BR20">
    <cfRule type="cellIs" dxfId="13554" priority="1570" operator="lessThan">
      <formula>$C$4</formula>
    </cfRule>
  </conditionalFormatting>
  <conditionalFormatting sqref="BR21">
    <cfRule type="cellIs" dxfId="13553" priority="1571" operator="lessThan">
      <formula>$C$4</formula>
    </cfRule>
  </conditionalFormatting>
  <conditionalFormatting sqref="BR22">
    <cfRule type="cellIs" dxfId="13552" priority="1572" operator="lessThan">
      <formula>$C$4</formula>
    </cfRule>
  </conditionalFormatting>
  <conditionalFormatting sqref="BR23">
    <cfRule type="cellIs" dxfId="13551" priority="1573" operator="lessThan">
      <formula>$C$4</formula>
    </cfRule>
  </conditionalFormatting>
  <conditionalFormatting sqref="BR24">
    <cfRule type="cellIs" dxfId="13550" priority="1574" operator="lessThan">
      <formula>$C$4</formula>
    </cfRule>
  </conditionalFormatting>
  <conditionalFormatting sqref="BR25">
    <cfRule type="cellIs" dxfId="13549" priority="1575" operator="lessThan">
      <formula>$C$4</formula>
    </cfRule>
  </conditionalFormatting>
  <conditionalFormatting sqref="BR26">
    <cfRule type="cellIs" dxfId="13548" priority="1576" operator="lessThan">
      <formula>$C$4</formula>
    </cfRule>
  </conditionalFormatting>
  <conditionalFormatting sqref="BR27">
    <cfRule type="cellIs" dxfId="13547" priority="1577" operator="lessThan">
      <formula>$C$4</formula>
    </cfRule>
  </conditionalFormatting>
  <conditionalFormatting sqref="BR28">
    <cfRule type="cellIs" dxfId="13546" priority="1578" operator="lessThan">
      <formula>$C$4</formula>
    </cfRule>
  </conditionalFormatting>
  <conditionalFormatting sqref="BR29">
    <cfRule type="cellIs" dxfId="13545" priority="1579" operator="lessThan">
      <formula>$C$4</formula>
    </cfRule>
  </conditionalFormatting>
  <conditionalFormatting sqref="BR30">
    <cfRule type="cellIs" dxfId="13544" priority="1580" operator="lessThan">
      <formula>$C$4</formula>
    </cfRule>
  </conditionalFormatting>
  <conditionalFormatting sqref="BR31">
    <cfRule type="cellIs" dxfId="13543" priority="1581" operator="lessThan">
      <formula>$C$4</formula>
    </cfRule>
  </conditionalFormatting>
  <conditionalFormatting sqref="BR32">
    <cfRule type="cellIs" dxfId="13542" priority="1582" operator="lessThan">
      <formula>$C$4</formula>
    </cfRule>
  </conditionalFormatting>
  <conditionalFormatting sqref="BR33">
    <cfRule type="cellIs" dxfId="13541" priority="1583" operator="lessThan">
      <formula>$C$4</formula>
    </cfRule>
  </conditionalFormatting>
  <conditionalFormatting sqref="BR34">
    <cfRule type="cellIs" dxfId="13540" priority="1584" operator="lessThan">
      <formula>$C$4</formula>
    </cfRule>
  </conditionalFormatting>
  <conditionalFormatting sqref="BR35">
    <cfRule type="cellIs" dxfId="13539" priority="1585" operator="lessThan">
      <formula>$C$4</formula>
    </cfRule>
  </conditionalFormatting>
  <conditionalFormatting sqref="BR36">
    <cfRule type="cellIs" dxfId="13538" priority="1586" operator="lessThan">
      <formula>$C$4</formula>
    </cfRule>
  </conditionalFormatting>
  <conditionalFormatting sqref="BR37">
    <cfRule type="cellIs" dxfId="13537" priority="1587" operator="lessThan">
      <formula>$C$4</formula>
    </cfRule>
  </conditionalFormatting>
  <conditionalFormatting sqref="BR38">
    <cfRule type="cellIs" dxfId="13536" priority="1588" operator="lessThan">
      <formula>$C$4</formula>
    </cfRule>
  </conditionalFormatting>
  <conditionalFormatting sqref="BR39">
    <cfRule type="cellIs" dxfId="13535" priority="1589" operator="lessThan">
      <formula>$C$4</formula>
    </cfRule>
  </conditionalFormatting>
  <conditionalFormatting sqref="BR40">
    <cfRule type="cellIs" dxfId="13534" priority="1590" operator="lessThan">
      <formula>$C$4</formula>
    </cfRule>
  </conditionalFormatting>
  <conditionalFormatting sqref="BR41">
    <cfRule type="cellIs" dxfId="13533" priority="1591" operator="lessThan">
      <formula>$C$4</formula>
    </cfRule>
  </conditionalFormatting>
  <conditionalFormatting sqref="BR42">
    <cfRule type="cellIs" dxfId="13532" priority="1592" operator="lessThan">
      <formula>$C$4</formula>
    </cfRule>
  </conditionalFormatting>
  <conditionalFormatting sqref="BR43">
    <cfRule type="cellIs" dxfId="13531" priority="1593" operator="lessThan">
      <formula>$C$4</formula>
    </cfRule>
  </conditionalFormatting>
  <conditionalFormatting sqref="BR44">
    <cfRule type="cellIs" dxfId="13530" priority="1594" operator="lessThan">
      <formula>$C$4</formula>
    </cfRule>
  </conditionalFormatting>
  <conditionalFormatting sqref="BR45">
    <cfRule type="cellIs" dxfId="13529" priority="1595" operator="lessThan">
      <formula>$C$4</formula>
    </cfRule>
  </conditionalFormatting>
  <conditionalFormatting sqref="BR46">
    <cfRule type="cellIs" dxfId="13528" priority="1596" operator="lessThan">
      <formula>$C$4</formula>
    </cfRule>
  </conditionalFormatting>
  <conditionalFormatting sqref="BR47">
    <cfRule type="cellIs" dxfId="13527" priority="1597" operator="lessThan">
      <formula>$C$4</formula>
    </cfRule>
  </conditionalFormatting>
  <conditionalFormatting sqref="BR48">
    <cfRule type="cellIs" dxfId="13526" priority="1598" operator="lessThan">
      <formula>$C$4</formula>
    </cfRule>
  </conditionalFormatting>
  <conditionalFormatting sqref="BR49">
    <cfRule type="cellIs" dxfId="13525" priority="1599" operator="lessThan">
      <formula>$C$4</formula>
    </cfRule>
  </conditionalFormatting>
  <conditionalFormatting sqref="BR50">
    <cfRule type="cellIs" dxfId="13524" priority="1600" operator="lessThan">
      <formula>$C$4</formula>
    </cfRule>
  </conditionalFormatting>
  <conditionalFormatting sqref="BR51">
    <cfRule type="cellIs" dxfId="13523" priority="1601" operator="lessThan">
      <formula>$C$4</formula>
    </cfRule>
  </conditionalFormatting>
  <conditionalFormatting sqref="BR52">
    <cfRule type="cellIs" dxfId="13522" priority="1602" operator="lessThan">
      <formula>$C$4</formula>
    </cfRule>
  </conditionalFormatting>
  <conditionalFormatting sqref="BR53">
    <cfRule type="cellIs" dxfId="13521" priority="1603" operator="lessThan">
      <formula>$C$4</formula>
    </cfRule>
  </conditionalFormatting>
  <conditionalFormatting sqref="BR54">
    <cfRule type="cellIs" dxfId="13520" priority="1604" operator="lessThan">
      <formula>$C$4</formula>
    </cfRule>
  </conditionalFormatting>
  <conditionalFormatting sqref="BR55">
    <cfRule type="cellIs" dxfId="13519" priority="1605" operator="lessThan">
      <formula>$C$4</formula>
    </cfRule>
  </conditionalFormatting>
  <conditionalFormatting sqref="BR56">
    <cfRule type="cellIs" dxfId="13518" priority="1606" operator="lessThan">
      <formula>$C$4</formula>
    </cfRule>
  </conditionalFormatting>
  <conditionalFormatting sqref="BR57">
    <cfRule type="cellIs" dxfId="13517" priority="1607" operator="lessThan">
      <formula>$C$4</formula>
    </cfRule>
  </conditionalFormatting>
  <conditionalFormatting sqref="BR58">
    <cfRule type="cellIs" dxfId="13516" priority="1608" operator="lessThan">
      <formula>$C$4</formula>
    </cfRule>
  </conditionalFormatting>
  <conditionalFormatting sqref="BR59">
    <cfRule type="cellIs" dxfId="13515" priority="1609" operator="lessThan">
      <formula>$C$4</formula>
    </cfRule>
  </conditionalFormatting>
  <conditionalFormatting sqref="BR60">
    <cfRule type="cellIs" dxfId="13514" priority="1610" operator="lessThan">
      <formula>$C$4</formula>
    </cfRule>
  </conditionalFormatting>
  <conditionalFormatting sqref="BS11:BS46">
    <cfRule type="cellIs" dxfId="13513" priority="1611" operator="lessThan">
      <formula>$C$4</formula>
    </cfRule>
  </conditionalFormatting>
  <conditionalFormatting sqref="BS47">
    <cfRule type="cellIs" dxfId="13512" priority="1647" operator="lessThan">
      <formula>$C$4</formula>
    </cfRule>
  </conditionalFormatting>
  <conditionalFormatting sqref="BS48">
    <cfRule type="cellIs" dxfId="13511" priority="1648" operator="lessThan">
      <formula>$C$4</formula>
    </cfRule>
  </conditionalFormatting>
  <conditionalFormatting sqref="BS49">
    <cfRule type="cellIs" dxfId="13510" priority="1649" operator="lessThan">
      <formula>$C$4</formula>
    </cfRule>
  </conditionalFormatting>
  <conditionalFormatting sqref="BS50">
    <cfRule type="cellIs" dxfId="13509" priority="1650" operator="lessThan">
      <formula>$C$4</formula>
    </cfRule>
  </conditionalFormatting>
  <conditionalFormatting sqref="BS51">
    <cfRule type="cellIs" dxfId="13508" priority="1651" operator="lessThan">
      <formula>$C$4</formula>
    </cfRule>
  </conditionalFormatting>
  <conditionalFormatting sqref="BS52">
    <cfRule type="cellIs" dxfId="13507" priority="1652" operator="lessThan">
      <formula>$C$4</formula>
    </cfRule>
  </conditionalFormatting>
  <conditionalFormatting sqref="BS53">
    <cfRule type="cellIs" dxfId="13506" priority="1653" operator="lessThan">
      <formula>$C$4</formula>
    </cfRule>
  </conditionalFormatting>
  <conditionalFormatting sqref="BS54">
    <cfRule type="cellIs" dxfId="13505" priority="1654" operator="lessThan">
      <formula>$C$4</formula>
    </cfRule>
  </conditionalFormatting>
  <conditionalFormatting sqref="BS55">
    <cfRule type="cellIs" dxfId="13504" priority="1655" operator="lessThan">
      <formula>$C$4</formula>
    </cfRule>
  </conditionalFormatting>
  <conditionalFormatting sqref="BS56">
    <cfRule type="cellIs" dxfId="13503" priority="1656" operator="lessThan">
      <formula>$C$4</formula>
    </cfRule>
  </conditionalFormatting>
  <conditionalFormatting sqref="BS57">
    <cfRule type="cellIs" dxfId="13502" priority="1657" operator="lessThan">
      <formula>$C$4</formula>
    </cfRule>
  </conditionalFormatting>
  <conditionalFormatting sqref="BS58">
    <cfRule type="cellIs" dxfId="13501" priority="1658" operator="lessThan">
      <formula>$C$4</formula>
    </cfRule>
  </conditionalFormatting>
  <conditionalFormatting sqref="BS59">
    <cfRule type="cellIs" dxfId="13500" priority="1659" operator="lessThan">
      <formula>$C$4</formula>
    </cfRule>
  </conditionalFormatting>
  <conditionalFormatting sqref="BS60">
    <cfRule type="cellIs" dxfId="13499" priority="1660" operator="lessThan">
      <formula>$C$4</formula>
    </cfRule>
  </conditionalFormatting>
  <conditionalFormatting sqref="BT11:BT46">
    <cfRule type="cellIs" dxfId="13498" priority="1661" operator="lessThan">
      <formula>$C$4</formula>
    </cfRule>
  </conditionalFormatting>
  <conditionalFormatting sqref="BT47">
    <cfRule type="cellIs" dxfId="13497" priority="1697" operator="lessThan">
      <formula>$C$4</formula>
    </cfRule>
  </conditionalFormatting>
  <conditionalFormatting sqref="BT48">
    <cfRule type="cellIs" dxfId="13496" priority="1698" operator="lessThan">
      <formula>$C$4</formula>
    </cfRule>
  </conditionalFormatting>
  <conditionalFormatting sqref="BT49">
    <cfRule type="cellIs" dxfId="13495" priority="1699" operator="lessThan">
      <formula>$C$4</formula>
    </cfRule>
  </conditionalFormatting>
  <conditionalFormatting sqref="BT50">
    <cfRule type="cellIs" dxfId="13494" priority="1700" operator="lessThan">
      <formula>$C$4</formula>
    </cfRule>
  </conditionalFormatting>
  <conditionalFormatting sqref="BT51">
    <cfRule type="cellIs" dxfId="13493" priority="1701" operator="lessThan">
      <formula>$C$4</formula>
    </cfRule>
  </conditionalFormatting>
  <conditionalFormatting sqref="BT52">
    <cfRule type="cellIs" dxfId="13492" priority="1702" operator="lessThan">
      <formula>$C$4</formula>
    </cfRule>
  </conditionalFormatting>
  <conditionalFormatting sqref="BT53">
    <cfRule type="cellIs" dxfId="13491" priority="1703" operator="lessThan">
      <formula>$C$4</formula>
    </cfRule>
  </conditionalFormatting>
  <conditionalFormatting sqref="BT54">
    <cfRule type="cellIs" dxfId="13490" priority="1704" operator="lessThan">
      <formula>$C$4</formula>
    </cfRule>
  </conditionalFormatting>
  <conditionalFormatting sqref="BT55">
    <cfRule type="cellIs" dxfId="13489" priority="1705" operator="lessThan">
      <formula>$C$4</formula>
    </cfRule>
  </conditionalFormatting>
  <conditionalFormatting sqref="BT56">
    <cfRule type="cellIs" dxfId="13488" priority="1706" operator="lessThan">
      <formula>$C$4</formula>
    </cfRule>
  </conditionalFormatting>
  <conditionalFormatting sqref="BT57">
    <cfRule type="cellIs" dxfId="13487" priority="1707" operator="lessThan">
      <formula>$C$4</formula>
    </cfRule>
  </conditionalFormatting>
  <conditionalFormatting sqref="BT58">
    <cfRule type="cellIs" dxfId="13486" priority="1708" operator="lessThan">
      <formula>$C$4</formula>
    </cfRule>
  </conditionalFormatting>
  <conditionalFormatting sqref="BT59">
    <cfRule type="cellIs" dxfId="13485" priority="1709" operator="lessThan">
      <formula>$C$4</formula>
    </cfRule>
  </conditionalFormatting>
  <conditionalFormatting sqref="BT60">
    <cfRule type="cellIs" dxfId="13484" priority="1710" operator="lessThan">
      <formula>$C$4</formula>
    </cfRule>
  </conditionalFormatting>
  <conditionalFormatting sqref="BU11:BU46">
    <cfRule type="cellIs" dxfId="13483" priority="1711" operator="lessThan">
      <formula>$C$4</formula>
    </cfRule>
  </conditionalFormatting>
  <conditionalFormatting sqref="BU47">
    <cfRule type="cellIs" dxfId="13482" priority="1747" operator="lessThan">
      <formula>$C$4</formula>
    </cfRule>
  </conditionalFormatting>
  <conditionalFormatting sqref="BU48">
    <cfRule type="cellIs" dxfId="13481" priority="1748" operator="lessThan">
      <formula>$C$4</formula>
    </cfRule>
  </conditionalFormatting>
  <conditionalFormatting sqref="BU49">
    <cfRule type="cellIs" dxfId="13480" priority="1749" operator="lessThan">
      <formula>$C$4</formula>
    </cfRule>
  </conditionalFormatting>
  <conditionalFormatting sqref="BU50">
    <cfRule type="cellIs" dxfId="13479" priority="1750" operator="lessThan">
      <formula>$C$4</formula>
    </cfRule>
  </conditionalFormatting>
  <conditionalFormatting sqref="BU51">
    <cfRule type="cellIs" dxfId="13478" priority="1751" operator="lessThan">
      <formula>$C$4</formula>
    </cfRule>
  </conditionalFormatting>
  <conditionalFormatting sqref="BU52">
    <cfRule type="cellIs" dxfId="13477" priority="1752" operator="lessThan">
      <formula>$C$4</formula>
    </cfRule>
  </conditionalFormatting>
  <conditionalFormatting sqref="BU53">
    <cfRule type="cellIs" dxfId="13476" priority="1753" operator="lessThan">
      <formula>$C$4</formula>
    </cfRule>
  </conditionalFormatting>
  <conditionalFormatting sqref="BU54">
    <cfRule type="cellIs" dxfId="13475" priority="1754" operator="lessThan">
      <formula>$C$4</formula>
    </cfRule>
  </conditionalFormatting>
  <conditionalFormatting sqref="BU55">
    <cfRule type="cellIs" dxfId="13474" priority="1755" operator="lessThan">
      <formula>$C$4</formula>
    </cfRule>
  </conditionalFormatting>
  <conditionalFormatting sqref="BU56">
    <cfRule type="cellIs" dxfId="13473" priority="1756" operator="lessThan">
      <formula>$C$4</formula>
    </cfRule>
  </conditionalFormatting>
  <conditionalFormatting sqref="BU57">
    <cfRule type="cellIs" dxfId="13472" priority="1757" operator="lessThan">
      <formula>$C$4</formula>
    </cfRule>
  </conditionalFormatting>
  <conditionalFormatting sqref="BU58">
    <cfRule type="cellIs" dxfId="13471" priority="1758" operator="lessThan">
      <formula>$C$4</formula>
    </cfRule>
  </conditionalFormatting>
  <conditionalFormatting sqref="BU59">
    <cfRule type="cellIs" dxfId="13470" priority="1759" operator="lessThan">
      <formula>$C$4</formula>
    </cfRule>
  </conditionalFormatting>
  <conditionalFormatting sqref="BU60">
    <cfRule type="cellIs" dxfId="13469" priority="1760" operator="lessThan">
      <formula>$C$4</formula>
    </cfRule>
  </conditionalFormatting>
  <conditionalFormatting sqref="BV11:BV46">
    <cfRule type="cellIs" dxfId="13468" priority="1761" operator="lessThan">
      <formula>$C$4</formula>
    </cfRule>
  </conditionalFormatting>
  <conditionalFormatting sqref="BV47">
    <cfRule type="cellIs" dxfId="13467" priority="1797" operator="lessThan">
      <formula>$C$4</formula>
    </cfRule>
  </conditionalFormatting>
  <conditionalFormatting sqref="BV48">
    <cfRule type="cellIs" dxfId="13466" priority="1798" operator="lessThan">
      <formula>$C$4</formula>
    </cfRule>
  </conditionalFormatting>
  <conditionalFormatting sqref="BV49">
    <cfRule type="cellIs" dxfId="13465" priority="1799" operator="lessThan">
      <formula>$C$4</formula>
    </cfRule>
  </conditionalFormatting>
  <conditionalFormatting sqref="BV50">
    <cfRule type="cellIs" dxfId="13464" priority="1800" operator="lessThan">
      <formula>$C$4</formula>
    </cfRule>
  </conditionalFormatting>
  <conditionalFormatting sqref="BV51">
    <cfRule type="cellIs" dxfId="13463" priority="1801" operator="lessThan">
      <formula>$C$4</formula>
    </cfRule>
  </conditionalFormatting>
  <conditionalFormatting sqref="BV52">
    <cfRule type="cellIs" dxfId="13462" priority="1802" operator="lessThan">
      <formula>$C$4</formula>
    </cfRule>
  </conditionalFormatting>
  <conditionalFormatting sqref="BV53">
    <cfRule type="cellIs" dxfId="13461" priority="1803" operator="lessThan">
      <formula>$C$4</formula>
    </cfRule>
  </conditionalFormatting>
  <conditionalFormatting sqref="BV54">
    <cfRule type="cellIs" dxfId="13460" priority="1804" operator="lessThan">
      <formula>$C$4</formula>
    </cfRule>
  </conditionalFormatting>
  <conditionalFormatting sqref="BV55">
    <cfRule type="cellIs" dxfId="13459" priority="1805" operator="lessThan">
      <formula>$C$4</formula>
    </cfRule>
  </conditionalFormatting>
  <conditionalFormatting sqref="BV56">
    <cfRule type="cellIs" dxfId="13458" priority="1806" operator="lessThan">
      <formula>$C$4</formula>
    </cfRule>
  </conditionalFormatting>
  <conditionalFormatting sqref="BV57">
    <cfRule type="cellIs" dxfId="13457" priority="1807" operator="lessThan">
      <formula>$C$4</formula>
    </cfRule>
  </conditionalFormatting>
  <conditionalFormatting sqref="BV58">
    <cfRule type="cellIs" dxfId="13456" priority="1808" operator="lessThan">
      <formula>$C$4</formula>
    </cfRule>
  </conditionalFormatting>
  <conditionalFormatting sqref="BV59">
    <cfRule type="cellIs" dxfId="13455" priority="1809" operator="lessThan">
      <formula>$C$4</formula>
    </cfRule>
  </conditionalFormatting>
  <conditionalFormatting sqref="BV60">
    <cfRule type="cellIs" dxfId="13454" priority="1810" operator="lessThan">
      <formula>$C$4</formula>
    </cfRule>
  </conditionalFormatting>
  <conditionalFormatting sqref="BW11:BW46">
    <cfRule type="cellIs" dxfId="13453" priority="1811" operator="lessThan">
      <formula>$C$4</formula>
    </cfRule>
  </conditionalFormatting>
  <conditionalFormatting sqref="BW47">
    <cfRule type="cellIs" dxfId="13452" priority="1847" operator="lessThan">
      <formula>$C$4</formula>
    </cfRule>
  </conditionalFormatting>
  <conditionalFormatting sqref="BW48">
    <cfRule type="cellIs" dxfId="13451" priority="1848" operator="lessThan">
      <formula>$C$4</formula>
    </cfRule>
  </conditionalFormatting>
  <conditionalFormatting sqref="BW49">
    <cfRule type="cellIs" dxfId="13450" priority="1849" operator="lessThan">
      <formula>$C$4</formula>
    </cfRule>
  </conditionalFormatting>
  <conditionalFormatting sqref="BW50">
    <cfRule type="cellIs" dxfId="13449" priority="1850" operator="lessThan">
      <formula>$C$4</formula>
    </cfRule>
  </conditionalFormatting>
  <conditionalFormatting sqref="BW51">
    <cfRule type="cellIs" dxfId="13448" priority="1851" operator="lessThan">
      <formula>$C$4</formula>
    </cfRule>
  </conditionalFormatting>
  <conditionalFormatting sqref="BW52">
    <cfRule type="cellIs" dxfId="13447" priority="1852" operator="lessThan">
      <formula>$C$4</formula>
    </cfRule>
  </conditionalFormatting>
  <conditionalFormatting sqref="BW53">
    <cfRule type="cellIs" dxfId="13446" priority="1853" operator="lessThan">
      <formula>$C$4</formula>
    </cfRule>
  </conditionalFormatting>
  <conditionalFormatting sqref="BW54">
    <cfRule type="cellIs" dxfId="13445" priority="1854" operator="lessThan">
      <formula>$C$4</formula>
    </cfRule>
  </conditionalFormatting>
  <conditionalFormatting sqref="BW55">
    <cfRule type="cellIs" dxfId="13444" priority="1855" operator="lessThan">
      <formula>$C$4</formula>
    </cfRule>
  </conditionalFormatting>
  <conditionalFormatting sqref="BW56">
    <cfRule type="cellIs" dxfId="13443" priority="1856" operator="lessThan">
      <formula>$C$4</formula>
    </cfRule>
  </conditionalFormatting>
  <conditionalFormatting sqref="BW57">
    <cfRule type="cellIs" dxfId="13442" priority="1857" operator="lessThan">
      <formula>$C$4</formula>
    </cfRule>
  </conditionalFormatting>
  <conditionalFormatting sqref="BW58">
    <cfRule type="cellIs" dxfId="13441" priority="1858" operator="lessThan">
      <formula>$C$4</formula>
    </cfRule>
  </conditionalFormatting>
  <conditionalFormatting sqref="BW59">
    <cfRule type="cellIs" dxfId="13440" priority="1859" operator="lessThan">
      <formula>$C$4</formula>
    </cfRule>
  </conditionalFormatting>
  <conditionalFormatting sqref="BW60">
    <cfRule type="cellIs" dxfId="13439" priority="1860" operator="lessThan">
      <formula>$C$4</formula>
    </cfRule>
  </conditionalFormatting>
  <conditionalFormatting sqref="BX11:BX46">
    <cfRule type="cellIs" dxfId="13438" priority="1861" operator="lessThan">
      <formula>$C$4</formula>
    </cfRule>
  </conditionalFormatting>
  <conditionalFormatting sqref="BX47">
    <cfRule type="cellIs" dxfId="13437" priority="1897" operator="lessThan">
      <formula>$C$4</formula>
    </cfRule>
  </conditionalFormatting>
  <conditionalFormatting sqref="BX48">
    <cfRule type="cellIs" dxfId="13436" priority="1898" operator="lessThan">
      <formula>$C$4</formula>
    </cfRule>
  </conditionalFormatting>
  <conditionalFormatting sqref="BX49">
    <cfRule type="cellIs" dxfId="13435" priority="1899" operator="lessThan">
      <formula>$C$4</formula>
    </cfRule>
  </conditionalFormatting>
  <conditionalFormatting sqref="BX50">
    <cfRule type="cellIs" dxfId="13434" priority="1900" operator="lessThan">
      <formula>$C$4</formula>
    </cfRule>
  </conditionalFormatting>
  <conditionalFormatting sqref="BX51">
    <cfRule type="cellIs" dxfId="13433" priority="1901" operator="lessThan">
      <formula>$C$4</formula>
    </cfRule>
  </conditionalFormatting>
  <conditionalFormatting sqref="BX52">
    <cfRule type="cellIs" dxfId="13432" priority="1902" operator="lessThan">
      <formula>$C$4</formula>
    </cfRule>
  </conditionalFormatting>
  <conditionalFormatting sqref="BX53">
    <cfRule type="cellIs" dxfId="13431" priority="1903" operator="lessThan">
      <formula>$C$4</formula>
    </cfRule>
  </conditionalFormatting>
  <conditionalFormatting sqref="BX54">
    <cfRule type="cellIs" dxfId="13430" priority="1904" operator="lessThan">
      <formula>$C$4</formula>
    </cfRule>
  </conditionalFormatting>
  <conditionalFormatting sqref="BX55">
    <cfRule type="cellIs" dxfId="13429" priority="1905" operator="lessThan">
      <formula>$C$4</formula>
    </cfRule>
  </conditionalFormatting>
  <conditionalFormatting sqref="BX56">
    <cfRule type="cellIs" dxfId="13428" priority="1906" operator="lessThan">
      <formula>$C$4</formula>
    </cfRule>
  </conditionalFormatting>
  <conditionalFormatting sqref="BX57">
    <cfRule type="cellIs" dxfId="13427" priority="1907" operator="lessThan">
      <formula>$C$4</formula>
    </cfRule>
  </conditionalFormatting>
  <conditionalFormatting sqref="BX58">
    <cfRule type="cellIs" dxfId="13426" priority="1908" operator="lessThan">
      <formula>$C$4</formula>
    </cfRule>
  </conditionalFormatting>
  <conditionalFormatting sqref="BX59">
    <cfRule type="cellIs" dxfId="13425" priority="1909" operator="lessThan">
      <formula>$C$4</formula>
    </cfRule>
  </conditionalFormatting>
  <conditionalFormatting sqref="BX60">
    <cfRule type="cellIs" dxfId="13424" priority="1910" operator="lessThan">
      <formula>$C$4</formula>
    </cfRule>
  </conditionalFormatting>
  <conditionalFormatting sqref="BY11:BY46">
    <cfRule type="cellIs" dxfId="13423" priority="1911" operator="lessThan">
      <formula>$C$4</formula>
    </cfRule>
  </conditionalFormatting>
  <conditionalFormatting sqref="BY47">
    <cfRule type="cellIs" dxfId="13422" priority="1947" operator="lessThan">
      <formula>$C$4</formula>
    </cfRule>
  </conditionalFormatting>
  <conditionalFormatting sqref="BY48">
    <cfRule type="cellIs" dxfId="13421" priority="1948" operator="lessThan">
      <formula>$C$4</formula>
    </cfRule>
  </conditionalFormatting>
  <conditionalFormatting sqref="BY49">
    <cfRule type="cellIs" dxfId="13420" priority="1949" operator="lessThan">
      <formula>$C$4</formula>
    </cfRule>
  </conditionalFormatting>
  <conditionalFormatting sqref="BY50">
    <cfRule type="cellIs" dxfId="13419" priority="1950" operator="lessThan">
      <formula>$C$4</formula>
    </cfRule>
  </conditionalFormatting>
  <conditionalFormatting sqref="BY51">
    <cfRule type="cellIs" dxfId="13418" priority="1951" operator="lessThan">
      <formula>$C$4</formula>
    </cfRule>
  </conditionalFormatting>
  <conditionalFormatting sqref="BY52">
    <cfRule type="cellIs" dxfId="13417" priority="1952" operator="lessThan">
      <formula>$C$4</formula>
    </cfRule>
  </conditionalFormatting>
  <conditionalFormatting sqref="BY53">
    <cfRule type="cellIs" dxfId="13416" priority="1953" operator="lessThan">
      <formula>$C$4</formula>
    </cfRule>
  </conditionalFormatting>
  <conditionalFormatting sqref="BY54">
    <cfRule type="cellIs" dxfId="13415" priority="1954" operator="lessThan">
      <formula>$C$4</formula>
    </cfRule>
  </conditionalFormatting>
  <conditionalFormatting sqref="BY55">
    <cfRule type="cellIs" dxfId="13414" priority="1955" operator="lessThan">
      <formula>$C$4</formula>
    </cfRule>
  </conditionalFormatting>
  <conditionalFormatting sqref="BY56">
    <cfRule type="cellIs" dxfId="13413" priority="1956" operator="lessThan">
      <formula>$C$4</formula>
    </cfRule>
  </conditionalFormatting>
  <conditionalFormatting sqref="BY57">
    <cfRule type="cellIs" dxfId="13412" priority="1957" operator="lessThan">
      <formula>$C$4</formula>
    </cfRule>
  </conditionalFormatting>
  <conditionalFormatting sqref="BY58">
    <cfRule type="cellIs" dxfId="13411" priority="1958" operator="lessThan">
      <formula>$C$4</formula>
    </cfRule>
  </conditionalFormatting>
  <conditionalFormatting sqref="BY59">
    <cfRule type="cellIs" dxfId="13410" priority="1959" operator="lessThan">
      <formula>$C$4</formula>
    </cfRule>
  </conditionalFormatting>
  <conditionalFormatting sqref="BY60">
    <cfRule type="cellIs" dxfId="13409" priority="1960" operator="lessThan">
      <formula>$C$4</formula>
    </cfRule>
  </conditionalFormatting>
  <conditionalFormatting sqref="BZ11:BZ46">
    <cfRule type="cellIs" dxfId="13408" priority="1961" operator="lessThan">
      <formula>$C$4</formula>
    </cfRule>
  </conditionalFormatting>
  <conditionalFormatting sqref="BZ47">
    <cfRule type="cellIs" dxfId="13407" priority="1997" operator="lessThan">
      <formula>$C$4</formula>
    </cfRule>
  </conditionalFormatting>
  <conditionalFormatting sqref="BZ48">
    <cfRule type="cellIs" dxfId="13406" priority="1998" operator="lessThan">
      <formula>$C$4</formula>
    </cfRule>
  </conditionalFormatting>
  <conditionalFormatting sqref="BZ49">
    <cfRule type="cellIs" dxfId="13405" priority="1999" operator="lessThan">
      <formula>$C$4</formula>
    </cfRule>
  </conditionalFormatting>
  <conditionalFormatting sqref="BZ50">
    <cfRule type="cellIs" dxfId="13404" priority="2000" operator="lessThan">
      <formula>$C$4</formula>
    </cfRule>
  </conditionalFormatting>
  <conditionalFormatting sqref="BZ51">
    <cfRule type="cellIs" dxfId="13403" priority="2001" operator="lessThan">
      <formula>$C$4</formula>
    </cfRule>
  </conditionalFormatting>
  <conditionalFormatting sqref="BZ52">
    <cfRule type="cellIs" dxfId="13402" priority="2002" operator="lessThan">
      <formula>$C$4</formula>
    </cfRule>
  </conditionalFormatting>
  <conditionalFormatting sqref="BZ53">
    <cfRule type="cellIs" dxfId="13401" priority="2003" operator="lessThan">
      <formula>$C$4</formula>
    </cfRule>
  </conditionalFormatting>
  <conditionalFormatting sqref="BZ54">
    <cfRule type="cellIs" dxfId="13400" priority="2004" operator="lessThan">
      <formula>$C$4</formula>
    </cfRule>
  </conditionalFormatting>
  <conditionalFormatting sqref="BZ55">
    <cfRule type="cellIs" dxfId="13399" priority="2005" operator="lessThan">
      <formula>$C$4</formula>
    </cfRule>
  </conditionalFormatting>
  <conditionalFormatting sqref="BZ56">
    <cfRule type="cellIs" dxfId="13398" priority="2006" operator="lessThan">
      <formula>$C$4</formula>
    </cfRule>
  </conditionalFormatting>
  <conditionalFormatting sqref="BZ57">
    <cfRule type="cellIs" dxfId="13397" priority="2007" operator="lessThan">
      <formula>$C$4</formula>
    </cfRule>
  </conditionalFormatting>
  <conditionalFormatting sqref="BZ58">
    <cfRule type="cellIs" dxfId="13396" priority="2008" operator="lessThan">
      <formula>$C$4</formula>
    </cfRule>
  </conditionalFormatting>
  <conditionalFormatting sqref="BZ59">
    <cfRule type="cellIs" dxfId="13395" priority="2009" operator="lessThan">
      <formula>$C$4</formula>
    </cfRule>
  </conditionalFormatting>
  <conditionalFormatting sqref="BZ60">
    <cfRule type="cellIs" dxfId="13394" priority="2010" operator="lessThan">
      <formula>$C$4</formula>
    </cfRule>
  </conditionalFormatting>
  <conditionalFormatting sqref="CA11:CA46">
    <cfRule type="cellIs" dxfId="13393" priority="2011" operator="lessThan">
      <formula>$C$4</formula>
    </cfRule>
  </conditionalFormatting>
  <conditionalFormatting sqref="CA47">
    <cfRule type="cellIs" dxfId="13392" priority="2047" operator="lessThan">
      <formula>$C$4</formula>
    </cfRule>
  </conditionalFormatting>
  <conditionalFormatting sqref="CA48">
    <cfRule type="cellIs" dxfId="13391" priority="2048" operator="lessThan">
      <formula>$C$4</formula>
    </cfRule>
  </conditionalFormatting>
  <conditionalFormatting sqref="CA49">
    <cfRule type="cellIs" dxfId="13390" priority="2049" operator="lessThan">
      <formula>$C$4</formula>
    </cfRule>
  </conditionalFormatting>
  <conditionalFormatting sqref="CA50">
    <cfRule type="cellIs" dxfId="13389" priority="2050" operator="lessThan">
      <formula>$C$4</formula>
    </cfRule>
  </conditionalFormatting>
  <conditionalFormatting sqref="CA51">
    <cfRule type="cellIs" dxfId="13388" priority="2051" operator="lessThan">
      <formula>$C$4</formula>
    </cfRule>
  </conditionalFormatting>
  <conditionalFormatting sqref="CA52">
    <cfRule type="cellIs" dxfId="13387" priority="2052" operator="lessThan">
      <formula>$C$4</formula>
    </cfRule>
  </conditionalFormatting>
  <conditionalFormatting sqref="CA53">
    <cfRule type="cellIs" dxfId="13386" priority="2053" operator="lessThan">
      <formula>$C$4</formula>
    </cfRule>
  </conditionalFormatting>
  <conditionalFormatting sqref="CA54">
    <cfRule type="cellIs" dxfId="13385" priority="2054" operator="lessThan">
      <formula>$C$4</formula>
    </cfRule>
  </conditionalFormatting>
  <conditionalFormatting sqref="CA55">
    <cfRule type="cellIs" dxfId="13384" priority="2055" operator="lessThan">
      <formula>$C$4</formula>
    </cfRule>
  </conditionalFormatting>
  <conditionalFormatting sqref="CA56">
    <cfRule type="cellIs" dxfId="13383" priority="2056" operator="lessThan">
      <formula>$C$4</formula>
    </cfRule>
  </conditionalFormatting>
  <conditionalFormatting sqref="CA57">
    <cfRule type="cellIs" dxfId="13382" priority="2057" operator="lessThan">
      <formula>$C$4</formula>
    </cfRule>
  </conditionalFormatting>
  <conditionalFormatting sqref="CA58">
    <cfRule type="cellIs" dxfId="13381" priority="2058" operator="lessThan">
      <formula>$C$4</formula>
    </cfRule>
  </conditionalFormatting>
  <conditionalFormatting sqref="CA59">
    <cfRule type="cellIs" dxfId="13380" priority="2059" operator="lessThan">
      <formula>$C$4</formula>
    </cfRule>
  </conditionalFormatting>
  <conditionalFormatting sqref="CA60">
    <cfRule type="cellIs" dxfId="13379" priority="2060" operator="lessThan">
      <formula>$C$4</formula>
    </cfRule>
  </conditionalFormatting>
  <conditionalFormatting sqref="CB11">
    <cfRule type="cellIs" dxfId="13378" priority="2061" operator="lessThan">
      <formula>$C$4</formula>
    </cfRule>
  </conditionalFormatting>
  <conditionalFormatting sqref="CB12">
    <cfRule type="cellIs" dxfId="13377" priority="2062" operator="lessThan">
      <formula>$C$4</formula>
    </cfRule>
  </conditionalFormatting>
  <conditionalFormatting sqref="CB13">
    <cfRule type="cellIs" dxfId="13376" priority="2063" operator="lessThan">
      <formula>$C$4</formula>
    </cfRule>
  </conditionalFormatting>
  <conditionalFormatting sqref="CB14">
    <cfRule type="cellIs" dxfId="13375" priority="2064" operator="lessThan">
      <formula>$C$4</formula>
    </cfRule>
  </conditionalFormatting>
  <conditionalFormatting sqref="CB15">
    <cfRule type="cellIs" dxfId="13374" priority="2065" operator="lessThan">
      <formula>$C$4</formula>
    </cfRule>
  </conditionalFormatting>
  <conditionalFormatting sqref="CB16">
    <cfRule type="cellIs" dxfId="13373" priority="2066" operator="lessThan">
      <formula>$C$4</formula>
    </cfRule>
  </conditionalFormatting>
  <conditionalFormatting sqref="CB17">
    <cfRule type="cellIs" dxfId="13372" priority="2067" operator="lessThan">
      <formula>$C$4</formula>
    </cfRule>
  </conditionalFormatting>
  <conditionalFormatting sqref="CB18">
    <cfRule type="cellIs" dxfId="13371" priority="2068" operator="lessThan">
      <formula>$C$4</formula>
    </cfRule>
  </conditionalFormatting>
  <conditionalFormatting sqref="CB19">
    <cfRule type="cellIs" dxfId="13370" priority="2069" operator="lessThan">
      <formula>$C$4</formula>
    </cfRule>
  </conditionalFormatting>
  <conditionalFormatting sqref="CB20">
    <cfRule type="cellIs" dxfId="13369" priority="2070" operator="lessThan">
      <formula>$C$4</formula>
    </cfRule>
  </conditionalFormatting>
  <conditionalFormatting sqref="CB21">
    <cfRule type="cellIs" dxfId="13368" priority="2071" operator="lessThan">
      <formula>$C$4</formula>
    </cfRule>
  </conditionalFormatting>
  <conditionalFormatting sqref="CB22">
    <cfRule type="cellIs" dxfId="13367" priority="2072" operator="lessThan">
      <formula>$C$4</formula>
    </cfRule>
  </conditionalFormatting>
  <conditionalFormatting sqref="CB23">
    <cfRule type="cellIs" dxfId="13366" priority="2073" operator="lessThan">
      <formula>$C$4</formula>
    </cfRule>
  </conditionalFormatting>
  <conditionalFormatting sqref="CB24">
    <cfRule type="cellIs" dxfId="13365" priority="2074" operator="lessThan">
      <formula>$C$4</formula>
    </cfRule>
  </conditionalFormatting>
  <conditionalFormatting sqref="CB25">
    <cfRule type="cellIs" dxfId="13364" priority="2075" operator="lessThan">
      <formula>$C$4</formula>
    </cfRule>
  </conditionalFormatting>
  <conditionalFormatting sqref="CB26">
    <cfRule type="cellIs" dxfId="13363" priority="2076" operator="lessThan">
      <formula>$C$4</formula>
    </cfRule>
  </conditionalFormatting>
  <conditionalFormatting sqref="CB27">
    <cfRule type="cellIs" dxfId="13362" priority="2077" operator="lessThan">
      <formula>$C$4</formula>
    </cfRule>
  </conditionalFormatting>
  <conditionalFormatting sqref="CB28">
    <cfRule type="cellIs" dxfId="13361" priority="2078" operator="lessThan">
      <formula>$C$4</formula>
    </cfRule>
  </conditionalFormatting>
  <conditionalFormatting sqref="CB29">
    <cfRule type="cellIs" dxfId="13360" priority="2079" operator="lessThan">
      <formula>$C$4</formula>
    </cfRule>
  </conditionalFormatting>
  <conditionalFormatting sqref="CB30">
    <cfRule type="cellIs" dxfId="13359" priority="2080" operator="lessThan">
      <formula>$C$4</formula>
    </cfRule>
  </conditionalFormatting>
  <conditionalFormatting sqref="CB31">
    <cfRule type="cellIs" dxfId="13358" priority="2081" operator="lessThan">
      <formula>$C$4</formula>
    </cfRule>
  </conditionalFormatting>
  <conditionalFormatting sqref="CB32">
    <cfRule type="cellIs" dxfId="13357" priority="2082" operator="lessThan">
      <formula>$C$4</formula>
    </cfRule>
  </conditionalFormatting>
  <conditionalFormatting sqref="CB33">
    <cfRule type="cellIs" dxfId="13356" priority="2083" operator="lessThan">
      <formula>$C$4</formula>
    </cfRule>
  </conditionalFormatting>
  <conditionalFormatting sqref="CB34">
    <cfRule type="cellIs" dxfId="13355" priority="2084" operator="lessThan">
      <formula>$C$4</formula>
    </cfRule>
  </conditionalFormatting>
  <conditionalFormatting sqref="CB35">
    <cfRule type="cellIs" dxfId="13354" priority="2085" operator="lessThan">
      <formula>$C$4</formula>
    </cfRule>
  </conditionalFormatting>
  <conditionalFormatting sqref="CB36">
    <cfRule type="cellIs" dxfId="13353" priority="2086" operator="lessThan">
      <formula>$C$4</formula>
    </cfRule>
  </conditionalFormatting>
  <conditionalFormatting sqref="CB37">
    <cfRule type="cellIs" dxfId="13352" priority="2087" operator="lessThan">
      <formula>$C$4</formula>
    </cfRule>
  </conditionalFormatting>
  <conditionalFormatting sqref="CB38">
    <cfRule type="cellIs" dxfId="13351" priority="2088" operator="lessThan">
      <formula>$C$4</formula>
    </cfRule>
  </conditionalFormatting>
  <conditionalFormatting sqref="CB39">
    <cfRule type="cellIs" dxfId="13350" priority="2089" operator="lessThan">
      <formula>$C$4</formula>
    </cfRule>
  </conditionalFormatting>
  <conditionalFormatting sqref="CB40">
    <cfRule type="cellIs" dxfId="13349" priority="2090" operator="lessThan">
      <formula>$C$4</formula>
    </cfRule>
  </conditionalFormatting>
  <conditionalFormatting sqref="CB41">
    <cfRule type="cellIs" dxfId="13348" priority="2091" operator="lessThan">
      <formula>$C$4</formula>
    </cfRule>
  </conditionalFormatting>
  <conditionalFormatting sqref="CB42">
    <cfRule type="cellIs" dxfId="13347" priority="2092" operator="lessThan">
      <formula>$C$4</formula>
    </cfRule>
  </conditionalFormatting>
  <conditionalFormatting sqref="CB43">
    <cfRule type="cellIs" dxfId="13346" priority="2093" operator="lessThan">
      <formula>$C$4</formula>
    </cfRule>
  </conditionalFormatting>
  <conditionalFormatting sqref="CB44">
    <cfRule type="cellIs" dxfId="13345" priority="2094" operator="lessThan">
      <formula>$C$4</formula>
    </cfRule>
  </conditionalFormatting>
  <conditionalFormatting sqref="CB45">
    <cfRule type="cellIs" dxfId="13344" priority="2095" operator="lessThan">
      <formula>$C$4</formula>
    </cfRule>
  </conditionalFormatting>
  <conditionalFormatting sqref="CB46">
    <cfRule type="cellIs" dxfId="13343" priority="2096" operator="lessThan">
      <formula>$C$4</formula>
    </cfRule>
  </conditionalFormatting>
  <conditionalFormatting sqref="CB47">
    <cfRule type="cellIs" dxfId="13342" priority="2097" operator="lessThan">
      <formula>$C$4</formula>
    </cfRule>
  </conditionalFormatting>
  <conditionalFormatting sqref="CB48">
    <cfRule type="cellIs" dxfId="13341" priority="2098" operator="lessThan">
      <formula>$C$4</formula>
    </cfRule>
  </conditionalFormatting>
  <conditionalFormatting sqref="CB49">
    <cfRule type="cellIs" dxfId="13340" priority="2099" operator="lessThan">
      <formula>$C$4</formula>
    </cfRule>
  </conditionalFormatting>
  <conditionalFormatting sqref="CB50">
    <cfRule type="cellIs" dxfId="13339" priority="2100" operator="lessThan">
      <formula>$C$4</formula>
    </cfRule>
  </conditionalFormatting>
  <conditionalFormatting sqref="CB51">
    <cfRule type="cellIs" dxfId="13338" priority="2101" operator="lessThan">
      <formula>$C$4</formula>
    </cfRule>
  </conditionalFormatting>
  <conditionalFormatting sqref="CB52">
    <cfRule type="cellIs" dxfId="13337" priority="2102" operator="lessThan">
      <formula>$C$4</formula>
    </cfRule>
  </conditionalFormatting>
  <conditionalFormatting sqref="CB53">
    <cfRule type="cellIs" dxfId="13336" priority="2103" operator="lessThan">
      <formula>$C$4</formula>
    </cfRule>
  </conditionalFormatting>
  <conditionalFormatting sqref="CB54">
    <cfRule type="cellIs" dxfId="13335" priority="2104" operator="lessThan">
      <formula>$C$4</formula>
    </cfRule>
  </conditionalFormatting>
  <conditionalFormatting sqref="CB55">
    <cfRule type="cellIs" dxfId="13334" priority="2105" operator="lessThan">
      <formula>$C$4</formula>
    </cfRule>
  </conditionalFormatting>
  <conditionalFormatting sqref="CB56">
    <cfRule type="cellIs" dxfId="13333" priority="2106" operator="lessThan">
      <formula>$C$4</formula>
    </cfRule>
  </conditionalFormatting>
  <conditionalFormatting sqref="CB57">
    <cfRule type="cellIs" dxfId="13332" priority="2107" operator="lessThan">
      <formula>$C$4</formula>
    </cfRule>
  </conditionalFormatting>
  <conditionalFormatting sqref="CB58">
    <cfRule type="cellIs" dxfId="13331" priority="2108" operator="lessThan">
      <formula>$C$4</formula>
    </cfRule>
  </conditionalFormatting>
  <conditionalFormatting sqref="CB59">
    <cfRule type="cellIs" dxfId="13330" priority="2109" operator="lessThan">
      <formula>$C$4</formula>
    </cfRule>
  </conditionalFormatting>
  <conditionalFormatting sqref="CB60">
    <cfRule type="cellIs" dxfId="13329" priority="2110" operator="lessThan">
      <formula>$C$4</formula>
    </cfRule>
  </conditionalFormatting>
  <conditionalFormatting sqref="CC11">
    <cfRule type="cellIs" dxfId="13328" priority="2111" operator="lessThan">
      <formula>$C$4</formula>
    </cfRule>
  </conditionalFormatting>
  <conditionalFormatting sqref="CC12">
    <cfRule type="cellIs" dxfId="13327" priority="2112" operator="lessThan">
      <formula>$C$4</formula>
    </cfRule>
  </conditionalFormatting>
  <conditionalFormatting sqref="CC13">
    <cfRule type="cellIs" dxfId="13326" priority="2113" operator="lessThan">
      <formula>$C$4</formula>
    </cfRule>
  </conditionalFormatting>
  <conditionalFormatting sqref="CC14">
    <cfRule type="cellIs" dxfId="13325" priority="2114" operator="lessThan">
      <formula>$C$4</formula>
    </cfRule>
  </conditionalFormatting>
  <conditionalFormatting sqref="CC15">
    <cfRule type="cellIs" dxfId="13324" priority="2115" operator="lessThan">
      <formula>$C$4</formula>
    </cfRule>
  </conditionalFormatting>
  <conditionalFormatting sqref="CC16">
    <cfRule type="cellIs" dxfId="13323" priority="2116" operator="lessThan">
      <formula>$C$4</formula>
    </cfRule>
  </conditionalFormatting>
  <conditionalFormatting sqref="CC17">
    <cfRule type="cellIs" dxfId="13322" priority="2117" operator="lessThan">
      <formula>$C$4</formula>
    </cfRule>
  </conditionalFormatting>
  <conditionalFormatting sqref="CC18">
    <cfRule type="cellIs" dxfId="13321" priority="2118" operator="lessThan">
      <formula>$C$4</formula>
    </cfRule>
  </conditionalFormatting>
  <conditionalFormatting sqref="CC19">
    <cfRule type="cellIs" dxfId="13320" priority="2119" operator="lessThan">
      <formula>$C$4</formula>
    </cfRule>
  </conditionalFormatting>
  <conditionalFormatting sqref="CC20">
    <cfRule type="cellIs" dxfId="13319" priority="2120" operator="lessThan">
      <formula>$C$4</formula>
    </cfRule>
  </conditionalFormatting>
  <conditionalFormatting sqref="CC21">
    <cfRule type="cellIs" dxfId="13318" priority="2121" operator="lessThan">
      <formula>$C$4</formula>
    </cfRule>
  </conditionalFormatting>
  <conditionalFormatting sqref="CC22">
    <cfRule type="cellIs" dxfId="13317" priority="2122" operator="lessThan">
      <formula>$C$4</formula>
    </cfRule>
  </conditionalFormatting>
  <conditionalFormatting sqref="CC23">
    <cfRule type="cellIs" dxfId="13316" priority="2123" operator="lessThan">
      <formula>$C$4</formula>
    </cfRule>
  </conditionalFormatting>
  <conditionalFormatting sqref="CC24">
    <cfRule type="cellIs" dxfId="13315" priority="2124" operator="lessThan">
      <formula>$C$4</formula>
    </cfRule>
  </conditionalFormatting>
  <conditionalFormatting sqref="CC25">
    <cfRule type="cellIs" dxfId="13314" priority="2125" operator="lessThan">
      <formula>$C$4</formula>
    </cfRule>
  </conditionalFormatting>
  <conditionalFormatting sqref="CC26">
    <cfRule type="cellIs" dxfId="13313" priority="2126" operator="lessThan">
      <formula>$C$4</formula>
    </cfRule>
  </conditionalFormatting>
  <conditionalFormatting sqref="CC27">
    <cfRule type="cellIs" dxfId="13312" priority="2127" operator="lessThan">
      <formula>$C$4</formula>
    </cfRule>
  </conditionalFormatting>
  <conditionalFormatting sqref="CC28">
    <cfRule type="cellIs" dxfId="13311" priority="2128" operator="lessThan">
      <formula>$C$4</formula>
    </cfRule>
  </conditionalFormatting>
  <conditionalFormatting sqref="CC29">
    <cfRule type="cellIs" dxfId="13310" priority="2129" operator="lessThan">
      <formula>$C$4</formula>
    </cfRule>
  </conditionalFormatting>
  <conditionalFormatting sqref="CC30">
    <cfRule type="cellIs" dxfId="13309" priority="2130" operator="lessThan">
      <formula>$C$4</formula>
    </cfRule>
  </conditionalFormatting>
  <conditionalFormatting sqref="CC31">
    <cfRule type="cellIs" dxfId="13308" priority="2131" operator="lessThan">
      <formula>$C$4</formula>
    </cfRule>
  </conditionalFormatting>
  <conditionalFormatting sqref="CC32">
    <cfRule type="cellIs" dxfId="13307" priority="2132" operator="lessThan">
      <formula>$C$4</formula>
    </cfRule>
  </conditionalFormatting>
  <conditionalFormatting sqref="CC33">
    <cfRule type="cellIs" dxfId="13306" priority="2133" operator="lessThan">
      <formula>$C$4</formula>
    </cfRule>
  </conditionalFormatting>
  <conditionalFormatting sqref="CC34">
    <cfRule type="cellIs" dxfId="13305" priority="2134" operator="lessThan">
      <formula>$C$4</formula>
    </cfRule>
  </conditionalFormatting>
  <conditionalFormatting sqref="CC35">
    <cfRule type="cellIs" dxfId="13304" priority="2135" operator="lessThan">
      <formula>$C$4</formula>
    </cfRule>
  </conditionalFormatting>
  <conditionalFormatting sqref="CC36">
    <cfRule type="cellIs" dxfId="13303" priority="2136" operator="lessThan">
      <formula>$C$4</formula>
    </cfRule>
  </conditionalFormatting>
  <conditionalFormatting sqref="CC37">
    <cfRule type="cellIs" dxfId="13302" priority="2137" operator="lessThan">
      <formula>$C$4</formula>
    </cfRule>
  </conditionalFormatting>
  <conditionalFormatting sqref="CC38">
    <cfRule type="cellIs" dxfId="13301" priority="2138" operator="lessThan">
      <formula>$C$4</formula>
    </cfRule>
  </conditionalFormatting>
  <conditionalFormatting sqref="CC39">
    <cfRule type="cellIs" dxfId="13300" priority="2139" operator="lessThan">
      <formula>$C$4</formula>
    </cfRule>
  </conditionalFormatting>
  <conditionalFormatting sqref="CC40">
    <cfRule type="cellIs" dxfId="13299" priority="2140" operator="lessThan">
      <formula>$C$4</formula>
    </cfRule>
  </conditionalFormatting>
  <conditionalFormatting sqref="CC41">
    <cfRule type="cellIs" dxfId="13298" priority="2141" operator="lessThan">
      <formula>$C$4</formula>
    </cfRule>
  </conditionalFormatting>
  <conditionalFormatting sqref="CC42">
    <cfRule type="cellIs" dxfId="13297" priority="2142" operator="lessThan">
      <formula>$C$4</formula>
    </cfRule>
  </conditionalFormatting>
  <conditionalFormatting sqref="CC43">
    <cfRule type="cellIs" dxfId="13296" priority="2143" operator="lessThan">
      <formula>$C$4</formula>
    </cfRule>
  </conditionalFormatting>
  <conditionalFormatting sqref="CC44">
    <cfRule type="cellIs" dxfId="13295" priority="2144" operator="lessThan">
      <formula>$C$4</formula>
    </cfRule>
  </conditionalFormatting>
  <conditionalFormatting sqref="CC45">
    <cfRule type="cellIs" dxfId="13294" priority="2145" operator="lessThan">
      <formula>$C$4</formula>
    </cfRule>
  </conditionalFormatting>
  <conditionalFormatting sqref="CC46">
    <cfRule type="cellIs" dxfId="13293" priority="2146" operator="lessThan">
      <formula>$C$4</formula>
    </cfRule>
  </conditionalFormatting>
  <conditionalFormatting sqref="CC47">
    <cfRule type="cellIs" dxfId="13292" priority="2147" operator="lessThan">
      <formula>$C$4</formula>
    </cfRule>
  </conditionalFormatting>
  <conditionalFormatting sqref="CC48">
    <cfRule type="cellIs" dxfId="13291" priority="2148" operator="lessThan">
      <formula>$C$4</formula>
    </cfRule>
  </conditionalFormatting>
  <conditionalFormatting sqref="CC49">
    <cfRule type="cellIs" dxfId="13290" priority="2149" operator="lessThan">
      <formula>$C$4</formula>
    </cfRule>
  </conditionalFormatting>
  <conditionalFormatting sqref="CC50">
    <cfRule type="cellIs" dxfId="13289" priority="2150" operator="lessThan">
      <formula>$C$4</formula>
    </cfRule>
  </conditionalFormatting>
  <conditionalFormatting sqref="CC51">
    <cfRule type="cellIs" dxfId="13288" priority="2151" operator="lessThan">
      <formula>$C$4</formula>
    </cfRule>
  </conditionalFormatting>
  <conditionalFormatting sqref="CC52">
    <cfRule type="cellIs" dxfId="13287" priority="2152" operator="lessThan">
      <formula>$C$4</formula>
    </cfRule>
  </conditionalFormatting>
  <conditionalFormatting sqref="CC53">
    <cfRule type="cellIs" dxfId="13286" priority="2153" operator="lessThan">
      <formula>$C$4</formula>
    </cfRule>
  </conditionalFormatting>
  <conditionalFormatting sqref="CC54">
    <cfRule type="cellIs" dxfId="13285" priority="2154" operator="lessThan">
      <formula>$C$4</formula>
    </cfRule>
  </conditionalFormatting>
  <conditionalFormatting sqref="CC55">
    <cfRule type="cellIs" dxfId="13284" priority="2155" operator="lessThan">
      <formula>$C$4</formula>
    </cfRule>
  </conditionalFormatting>
  <conditionalFormatting sqref="CC56">
    <cfRule type="cellIs" dxfId="13283" priority="2156" operator="lessThan">
      <formula>$C$4</formula>
    </cfRule>
  </conditionalFormatting>
  <conditionalFormatting sqref="CC57">
    <cfRule type="cellIs" dxfId="13282" priority="2157" operator="lessThan">
      <formula>$C$4</formula>
    </cfRule>
  </conditionalFormatting>
  <conditionalFormatting sqref="CC58">
    <cfRule type="cellIs" dxfId="13281" priority="2158" operator="lessThan">
      <formula>$C$4</formula>
    </cfRule>
  </conditionalFormatting>
  <conditionalFormatting sqref="CC59">
    <cfRule type="cellIs" dxfId="13280" priority="2159" operator="lessThan">
      <formula>$C$4</formula>
    </cfRule>
  </conditionalFormatting>
  <conditionalFormatting sqref="CC60">
    <cfRule type="cellIs" dxfId="13279" priority="2160" operator="lessThan">
      <formula>$C$4</formula>
    </cfRule>
  </conditionalFormatting>
  <conditionalFormatting sqref="CD11">
    <cfRule type="cellIs" dxfId="13278" priority="2161" operator="lessThan">
      <formula>$C$4</formula>
    </cfRule>
  </conditionalFormatting>
  <conditionalFormatting sqref="CD12">
    <cfRule type="cellIs" dxfId="13277" priority="2162" operator="lessThan">
      <formula>$C$4</formula>
    </cfRule>
  </conditionalFormatting>
  <conditionalFormatting sqref="CD13">
    <cfRule type="cellIs" dxfId="13276" priority="2163" operator="lessThan">
      <formula>$C$4</formula>
    </cfRule>
  </conditionalFormatting>
  <conditionalFormatting sqref="CD14">
    <cfRule type="cellIs" dxfId="13275" priority="2164" operator="lessThan">
      <formula>$C$4</formula>
    </cfRule>
  </conditionalFormatting>
  <conditionalFormatting sqref="CD15">
    <cfRule type="cellIs" dxfId="13274" priority="2165" operator="lessThan">
      <formula>$C$4</formula>
    </cfRule>
  </conditionalFormatting>
  <conditionalFormatting sqref="CD16">
    <cfRule type="cellIs" dxfId="13273" priority="2166" operator="lessThan">
      <formula>$C$4</formula>
    </cfRule>
  </conditionalFormatting>
  <conditionalFormatting sqref="CD17">
    <cfRule type="cellIs" dxfId="13272" priority="2167" operator="lessThan">
      <formula>$C$4</formula>
    </cfRule>
  </conditionalFormatting>
  <conditionalFormatting sqref="CD18">
    <cfRule type="cellIs" dxfId="13271" priority="2168" operator="lessThan">
      <formula>$C$4</formula>
    </cfRule>
  </conditionalFormatting>
  <conditionalFormatting sqref="CD19">
    <cfRule type="cellIs" dxfId="13270" priority="2169" operator="lessThan">
      <formula>$C$4</formula>
    </cfRule>
  </conditionalFormatting>
  <conditionalFormatting sqref="CD20">
    <cfRule type="cellIs" dxfId="13269" priority="2170" operator="lessThan">
      <formula>$C$4</formula>
    </cfRule>
  </conditionalFormatting>
  <conditionalFormatting sqref="CD21">
    <cfRule type="cellIs" dxfId="13268" priority="2171" operator="lessThan">
      <formula>$C$4</formula>
    </cfRule>
  </conditionalFormatting>
  <conditionalFormatting sqref="CD22">
    <cfRule type="cellIs" dxfId="13267" priority="2172" operator="lessThan">
      <formula>$C$4</formula>
    </cfRule>
  </conditionalFormatting>
  <conditionalFormatting sqref="CD23">
    <cfRule type="cellIs" dxfId="13266" priority="2173" operator="lessThan">
      <formula>$C$4</formula>
    </cfRule>
  </conditionalFormatting>
  <conditionalFormatting sqref="CD24">
    <cfRule type="cellIs" dxfId="13265" priority="2174" operator="lessThan">
      <formula>$C$4</formula>
    </cfRule>
  </conditionalFormatting>
  <conditionalFormatting sqref="CD25">
    <cfRule type="cellIs" dxfId="13264" priority="2175" operator="lessThan">
      <formula>$C$4</formula>
    </cfRule>
  </conditionalFormatting>
  <conditionalFormatting sqref="CD26">
    <cfRule type="cellIs" dxfId="13263" priority="2176" operator="lessThan">
      <formula>$C$4</formula>
    </cfRule>
  </conditionalFormatting>
  <conditionalFormatting sqref="CD27">
    <cfRule type="cellIs" dxfId="13262" priority="2177" operator="lessThan">
      <formula>$C$4</formula>
    </cfRule>
  </conditionalFormatting>
  <conditionalFormatting sqref="CD28">
    <cfRule type="cellIs" dxfId="13261" priority="2178" operator="lessThan">
      <formula>$C$4</formula>
    </cfRule>
  </conditionalFormatting>
  <conditionalFormatting sqref="CD29">
    <cfRule type="cellIs" dxfId="13260" priority="2179" operator="lessThan">
      <formula>$C$4</formula>
    </cfRule>
  </conditionalFormatting>
  <conditionalFormatting sqref="CD30">
    <cfRule type="cellIs" dxfId="13259" priority="2180" operator="lessThan">
      <formula>$C$4</formula>
    </cfRule>
  </conditionalFormatting>
  <conditionalFormatting sqref="CD31">
    <cfRule type="cellIs" dxfId="13258" priority="2181" operator="lessThan">
      <formula>$C$4</formula>
    </cfRule>
  </conditionalFormatting>
  <conditionalFormatting sqref="CD32">
    <cfRule type="cellIs" dxfId="13257" priority="2182" operator="lessThan">
      <formula>$C$4</formula>
    </cfRule>
  </conditionalFormatting>
  <conditionalFormatting sqref="CD33">
    <cfRule type="cellIs" dxfId="13256" priority="2183" operator="lessThan">
      <formula>$C$4</formula>
    </cfRule>
  </conditionalFormatting>
  <conditionalFormatting sqref="CD34">
    <cfRule type="cellIs" dxfId="13255" priority="2184" operator="lessThan">
      <formula>$C$4</formula>
    </cfRule>
  </conditionalFormatting>
  <conditionalFormatting sqref="CD35">
    <cfRule type="cellIs" dxfId="13254" priority="2185" operator="lessThan">
      <formula>$C$4</formula>
    </cfRule>
  </conditionalFormatting>
  <conditionalFormatting sqref="CD36">
    <cfRule type="cellIs" dxfId="13253" priority="2186" operator="lessThan">
      <formula>$C$4</formula>
    </cfRule>
  </conditionalFormatting>
  <conditionalFormatting sqref="CD37">
    <cfRule type="cellIs" dxfId="13252" priority="2187" operator="lessThan">
      <formula>$C$4</formula>
    </cfRule>
  </conditionalFormatting>
  <conditionalFormatting sqref="CD38">
    <cfRule type="cellIs" dxfId="13251" priority="2188" operator="lessThan">
      <formula>$C$4</formula>
    </cfRule>
  </conditionalFormatting>
  <conditionalFormatting sqref="CD39">
    <cfRule type="cellIs" dxfId="13250" priority="2189" operator="lessThan">
      <formula>$C$4</formula>
    </cfRule>
  </conditionalFormatting>
  <conditionalFormatting sqref="CD40">
    <cfRule type="cellIs" dxfId="13249" priority="2190" operator="lessThan">
      <formula>$C$4</formula>
    </cfRule>
  </conditionalFormatting>
  <conditionalFormatting sqref="CD41">
    <cfRule type="cellIs" dxfId="13248" priority="2191" operator="lessThan">
      <formula>$C$4</formula>
    </cfRule>
  </conditionalFormatting>
  <conditionalFormatting sqref="CD42">
    <cfRule type="cellIs" dxfId="13247" priority="2192" operator="lessThan">
      <formula>$C$4</formula>
    </cfRule>
  </conditionalFormatting>
  <conditionalFormatting sqref="CD43">
    <cfRule type="cellIs" dxfId="13246" priority="2193" operator="lessThan">
      <formula>$C$4</formula>
    </cfRule>
  </conditionalFormatting>
  <conditionalFormatting sqref="CD44">
    <cfRule type="cellIs" dxfId="13245" priority="2194" operator="lessThan">
      <formula>$C$4</formula>
    </cfRule>
  </conditionalFormatting>
  <conditionalFormatting sqref="CD45">
    <cfRule type="cellIs" dxfId="13244" priority="2195" operator="lessThan">
      <formula>$C$4</formula>
    </cfRule>
  </conditionalFormatting>
  <conditionalFormatting sqref="CD46">
    <cfRule type="cellIs" dxfId="13243" priority="2196" operator="lessThan">
      <formula>$C$4</formula>
    </cfRule>
  </conditionalFormatting>
  <conditionalFormatting sqref="CD47">
    <cfRule type="cellIs" dxfId="13242" priority="2197" operator="lessThan">
      <formula>$C$4</formula>
    </cfRule>
  </conditionalFormatting>
  <conditionalFormatting sqref="CD48">
    <cfRule type="cellIs" dxfId="13241" priority="2198" operator="lessThan">
      <formula>$C$4</formula>
    </cfRule>
  </conditionalFormatting>
  <conditionalFormatting sqref="CD49">
    <cfRule type="cellIs" dxfId="13240" priority="2199" operator="lessThan">
      <formula>$C$4</formula>
    </cfRule>
  </conditionalFormatting>
  <conditionalFormatting sqref="CD50">
    <cfRule type="cellIs" dxfId="13239" priority="2200" operator="lessThan">
      <formula>$C$4</formula>
    </cfRule>
  </conditionalFormatting>
  <conditionalFormatting sqref="CD51">
    <cfRule type="cellIs" dxfId="13238" priority="2201" operator="lessThan">
      <formula>$C$4</formula>
    </cfRule>
  </conditionalFormatting>
  <conditionalFormatting sqref="CD52">
    <cfRule type="cellIs" dxfId="13237" priority="2202" operator="lessThan">
      <formula>$C$4</formula>
    </cfRule>
  </conditionalFormatting>
  <conditionalFormatting sqref="CD53">
    <cfRule type="cellIs" dxfId="13236" priority="2203" operator="lessThan">
      <formula>$C$4</formula>
    </cfRule>
  </conditionalFormatting>
  <conditionalFormatting sqref="CD54">
    <cfRule type="cellIs" dxfId="13235" priority="2204" operator="lessThan">
      <formula>$C$4</formula>
    </cfRule>
  </conditionalFormatting>
  <conditionalFormatting sqref="CD55">
    <cfRule type="cellIs" dxfId="13234" priority="2205" operator="lessThan">
      <formula>$C$4</formula>
    </cfRule>
  </conditionalFormatting>
  <conditionalFormatting sqref="CD56">
    <cfRule type="cellIs" dxfId="13233" priority="2206" operator="lessThan">
      <formula>$C$4</formula>
    </cfRule>
  </conditionalFormatting>
  <conditionalFormatting sqref="CD57">
    <cfRule type="cellIs" dxfId="13232" priority="2207" operator="lessThan">
      <formula>$C$4</formula>
    </cfRule>
  </conditionalFormatting>
  <conditionalFormatting sqref="CD58">
    <cfRule type="cellIs" dxfId="13231" priority="2208" operator="lessThan">
      <formula>$C$4</formula>
    </cfRule>
  </conditionalFormatting>
  <conditionalFormatting sqref="CD59">
    <cfRule type="cellIs" dxfId="13230" priority="2209" operator="lessThan">
      <formula>$C$4</formula>
    </cfRule>
  </conditionalFormatting>
  <conditionalFormatting sqref="CD60">
    <cfRule type="cellIs" dxfId="13229" priority="2210" operator="lessThan">
      <formula>$C$4</formula>
    </cfRule>
  </conditionalFormatting>
  <conditionalFormatting sqref="CE11">
    <cfRule type="cellIs" dxfId="13228" priority="2211" operator="lessThan">
      <formula>$C$4</formula>
    </cfRule>
  </conditionalFormatting>
  <conditionalFormatting sqref="CE12">
    <cfRule type="cellIs" dxfId="13227" priority="2212" operator="lessThan">
      <formula>$C$4</formula>
    </cfRule>
  </conditionalFormatting>
  <conditionalFormatting sqref="CE13">
    <cfRule type="cellIs" dxfId="13226" priority="2213" operator="lessThan">
      <formula>$C$4</formula>
    </cfRule>
  </conditionalFormatting>
  <conditionalFormatting sqref="CE14">
    <cfRule type="cellIs" dxfId="13225" priority="2214" operator="lessThan">
      <formula>$C$4</formula>
    </cfRule>
  </conditionalFormatting>
  <conditionalFormatting sqref="CE15">
    <cfRule type="cellIs" dxfId="13224" priority="2215" operator="lessThan">
      <formula>$C$4</formula>
    </cfRule>
  </conditionalFormatting>
  <conditionalFormatting sqref="CE16">
    <cfRule type="cellIs" dxfId="13223" priority="2216" operator="lessThan">
      <formula>$C$4</formula>
    </cfRule>
  </conditionalFormatting>
  <conditionalFormatting sqref="CE17">
    <cfRule type="cellIs" dxfId="13222" priority="2217" operator="lessThan">
      <formula>$C$4</formula>
    </cfRule>
  </conditionalFormatting>
  <conditionalFormatting sqref="CE18">
    <cfRule type="cellIs" dxfId="13221" priority="2218" operator="lessThan">
      <formula>$C$4</formula>
    </cfRule>
  </conditionalFormatting>
  <conditionalFormatting sqref="CE19">
    <cfRule type="cellIs" dxfId="13220" priority="2219" operator="lessThan">
      <formula>$C$4</formula>
    </cfRule>
  </conditionalFormatting>
  <conditionalFormatting sqref="CE20">
    <cfRule type="cellIs" dxfId="13219" priority="2220" operator="lessThan">
      <formula>$C$4</formula>
    </cfRule>
  </conditionalFormatting>
  <conditionalFormatting sqref="CE21">
    <cfRule type="cellIs" dxfId="13218" priority="2221" operator="lessThan">
      <formula>$C$4</formula>
    </cfRule>
  </conditionalFormatting>
  <conditionalFormatting sqref="CE22">
    <cfRule type="cellIs" dxfId="13217" priority="2222" operator="lessThan">
      <formula>$C$4</formula>
    </cfRule>
  </conditionalFormatting>
  <conditionalFormatting sqref="CE23">
    <cfRule type="cellIs" dxfId="13216" priority="2223" operator="lessThan">
      <formula>$C$4</formula>
    </cfRule>
  </conditionalFormatting>
  <conditionalFormatting sqref="CE24">
    <cfRule type="cellIs" dxfId="13215" priority="2224" operator="lessThan">
      <formula>$C$4</formula>
    </cfRule>
  </conditionalFormatting>
  <conditionalFormatting sqref="CE25">
    <cfRule type="cellIs" dxfId="13214" priority="2225" operator="lessThan">
      <formula>$C$4</formula>
    </cfRule>
  </conditionalFormatting>
  <conditionalFormatting sqref="CE26">
    <cfRule type="cellIs" dxfId="13213" priority="2226" operator="lessThan">
      <formula>$C$4</formula>
    </cfRule>
  </conditionalFormatting>
  <conditionalFormatting sqref="CE27">
    <cfRule type="cellIs" dxfId="13212" priority="2227" operator="lessThan">
      <formula>$C$4</formula>
    </cfRule>
  </conditionalFormatting>
  <conditionalFormatting sqref="CE28">
    <cfRule type="cellIs" dxfId="13211" priority="2228" operator="lessThan">
      <formula>$C$4</formula>
    </cfRule>
  </conditionalFormatting>
  <conditionalFormatting sqref="CE29">
    <cfRule type="cellIs" dxfId="13210" priority="2229" operator="lessThan">
      <formula>$C$4</formula>
    </cfRule>
  </conditionalFormatting>
  <conditionalFormatting sqref="CE30">
    <cfRule type="cellIs" dxfId="13209" priority="2230" operator="lessThan">
      <formula>$C$4</formula>
    </cfRule>
  </conditionalFormatting>
  <conditionalFormatting sqref="CE31">
    <cfRule type="cellIs" dxfId="13208" priority="2231" operator="lessThan">
      <formula>$C$4</formula>
    </cfRule>
  </conditionalFormatting>
  <conditionalFormatting sqref="CE32">
    <cfRule type="cellIs" dxfId="13207" priority="2232" operator="lessThan">
      <formula>$C$4</formula>
    </cfRule>
  </conditionalFormatting>
  <conditionalFormatting sqref="CE33">
    <cfRule type="cellIs" dxfId="13206" priority="2233" operator="lessThan">
      <formula>$C$4</formula>
    </cfRule>
  </conditionalFormatting>
  <conditionalFormatting sqref="CE34">
    <cfRule type="cellIs" dxfId="13205" priority="2234" operator="lessThan">
      <formula>$C$4</formula>
    </cfRule>
  </conditionalFormatting>
  <conditionalFormatting sqref="CE35">
    <cfRule type="cellIs" dxfId="13204" priority="2235" operator="lessThan">
      <formula>$C$4</formula>
    </cfRule>
  </conditionalFormatting>
  <conditionalFormatting sqref="CE36">
    <cfRule type="cellIs" dxfId="13203" priority="2236" operator="lessThan">
      <formula>$C$4</formula>
    </cfRule>
  </conditionalFormatting>
  <conditionalFormatting sqref="CE37">
    <cfRule type="cellIs" dxfId="13202" priority="2237" operator="lessThan">
      <formula>$C$4</formula>
    </cfRule>
  </conditionalFormatting>
  <conditionalFormatting sqref="CE38">
    <cfRule type="cellIs" dxfId="13201" priority="2238" operator="lessThan">
      <formula>$C$4</formula>
    </cfRule>
  </conditionalFormatting>
  <conditionalFormatting sqref="CE39">
    <cfRule type="cellIs" dxfId="13200" priority="2239" operator="lessThan">
      <formula>$C$4</formula>
    </cfRule>
  </conditionalFormatting>
  <conditionalFormatting sqref="CE40">
    <cfRule type="cellIs" dxfId="13199" priority="2240" operator="lessThan">
      <formula>$C$4</formula>
    </cfRule>
  </conditionalFormatting>
  <conditionalFormatting sqref="CE41">
    <cfRule type="cellIs" dxfId="13198" priority="2241" operator="lessThan">
      <formula>$C$4</formula>
    </cfRule>
  </conditionalFormatting>
  <conditionalFormatting sqref="CE42">
    <cfRule type="cellIs" dxfId="13197" priority="2242" operator="lessThan">
      <formula>$C$4</formula>
    </cfRule>
  </conditionalFormatting>
  <conditionalFormatting sqref="CE43">
    <cfRule type="cellIs" dxfId="13196" priority="2243" operator="lessThan">
      <formula>$C$4</formula>
    </cfRule>
  </conditionalFormatting>
  <conditionalFormatting sqref="CE44">
    <cfRule type="cellIs" dxfId="13195" priority="2244" operator="lessThan">
      <formula>$C$4</formula>
    </cfRule>
  </conditionalFormatting>
  <conditionalFormatting sqref="CE45">
    <cfRule type="cellIs" dxfId="13194" priority="2245" operator="lessThan">
      <formula>$C$4</formula>
    </cfRule>
  </conditionalFormatting>
  <conditionalFormatting sqref="CE46">
    <cfRule type="cellIs" dxfId="13193" priority="2246" operator="lessThan">
      <formula>$C$4</formula>
    </cfRule>
  </conditionalFormatting>
  <conditionalFormatting sqref="CE47">
    <cfRule type="cellIs" dxfId="13192" priority="2247" operator="lessThan">
      <formula>$C$4</formula>
    </cfRule>
  </conditionalFormatting>
  <conditionalFormatting sqref="CE48">
    <cfRule type="cellIs" dxfId="13191" priority="2248" operator="lessThan">
      <formula>$C$4</formula>
    </cfRule>
  </conditionalFormatting>
  <conditionalFormatting sqref="CE49">
    <cfRule type="cellIs" dxfId="13190" priority="2249" operator="lessThan">
      <formula>$C$4</formula>
    </cfRule>
  </conditionalFormatting>
  <conditionalFormatting sqref="CE50">
    <cfRule type="cellIs" dxfId="13189" priority="2250" operator="lessThan">
      <formula>$C$4</formula>
    </cfRule>
  </conditionalFormatting>
  <conditionalFormatting sqref="CE51">
    <cfRule type="cellIs" dxfId="13188" priority="2251" operator="lessThan">
      <formula>$C$4</formula>
    </cfRule>
  </conditionalFormatting>
  <conditionalFormatting sqref="CE52">
    <cfRule type="cellIs" dxfId="13187" priority="2252" operator="lessThan">
      <formula>$C$4</formula>
    </cfRule>
  </conditionalFormatting>
  <conditionalFormatting sqref="CE53">
    <cfRule type="cellIs" dxfId="13186" priority="2253" operator="lessThan">
      <formula>$C$4</formula>
    </cfRule>
  </conditionalFormatting>
  <conditionalFormatting sqref="CE54">
    <cfRule type="cellIs" dxfId="13185" priority="2254" operator="lessThan">
      <formula>$C$4</formula>
    </cfRule>
  </conditionalFormatting>
  <conditionalFormatting sqref="CE55">
    <cfRule type="cellIs" dxfId="13184" priority="2255" operator="lessThan">
      <formula>$C$4</formula>
    </cfRule>
  </conditionalFormatting>
  <conditionalFormatting sqref="CE56">
    <cfRule type="cellIs" dxfId="13183" priority="2256" operator="lessThan">
      <formula>$C$4</formula>
    </cfRule>
  </conditionalFormatting>
  <conditionalFormatting sqref="CE57">
    <cfRule type="cellIs" dxfId="13182" priority="2257" operator="lessThan">
      <formula>$C$4</formula>
    </cfRule>
  </conditionalFormatting>
  <conditionalFormatting sqref="CE58">
    <cfRule type="cellIs" dxfId="13181" priority="2258" operator="lessThan">
      <formula>$C$4</formula>
    </cfRule>
  </conditionalFormatting>
  <conditionalFormatting sqref="CE59">
    <cfRule type="cellIs" dxfId="13180" priority="2259" operator="lessThan">
      <formula>$C$4</formula>
    </cfRule>
  </conditionalFormatting>
  <conditionalFormatting sqref="CE60">
    <cfRule type="cellIs" dxfId="13179" priority="2260" operator="lessThan">
      <formula>$C$4</formula>
    </cfRule>
  </conditionalFormatting>
  <conditionalFormatting sqref="CF11">
    <cfRule type="cellIs" dxfId="13178" priority="2261" operator="lessThan">
      <formula>$C$4</formula>
    </cfRule>
  </conditionalFormatting>
  <conditionalFormatting sqref="CF12">
    <cfRule type="cellIs" dxfId="13177" priority="2262" operator="lessThan">
      <formula>$C$4</formula>
    </cfRule>
  </conditionalFormatting>
  <conditionalFormatting sqref="CF13">
    <cfRule type="cellIs" dxfId="13176" priority="2263" operator="lessThan">
      <formula>$C$4</formula>
    </cfRule>
  </conditionalFormatting>
  <conditionalFormatting sqref="CF14">
    <cfRule type="cellIs" dxfId="13175" priority="2264" operator="lessThan">
      <formula>$C$4</formula>
    </cfRule>
  </conditionalFormatting>
  <conditionalFormatting sqref="CF15">
    <cfRule type="cellIs" dxfId="13174" priority="2265" operator="lessThan">
      <formula>$C$4</formula>
    </cfRule>
  </conditionalFormatting>
  <conditionalFormatting sqref="CF16">
    <cfRule type="cellIs" dxfId="13173" priority="2266" operator="lessThan">
      <formula>$C$4</formula>
    </cfRule>
  </conditionalFormatting>
  <conditionalFormatting sqref="CF17">
    <cfRule type="cellIs" dxfId="13172" priority="2267" operator="lessThan">
      <formula>$C$4</formula>
    </cfRule>
  </conditionalFormatting>
  <conditionalFormatting sqref="CF18">
    <cfRule type="cellIs" dxfId="13171" priority="2268" operator="lessThan">
      <formula>$C$4</formula>
    </cfRule>
  </conditionalFormatting>
  <conditionalFormatting sqref="CF19">
    <cfRule type="cellIs" dxfId="13170" priority="2269" operator="lessThan">
      <formula>$C$4</formula>
    </cfRule>
  </conditionalFormatting>
  <conditionalFormatting sqref="CF20">
    <cfRule type="cellIs" dxfId="13169" priority="2270" operator="lessThan">
      <formula>$C$4</formula>
    </cfRule>
  </conditionalFormatting>
  <conditionalFormatting sqref="CF21">
    <cfRule type="cellIs" dxfId="13168" priority="2271" operator="lessThan">
      <formula>$C$4</formula>
    </cfRule>
  </conditionalFormatting>
  <conditionalFormatting sqref="CF22">
    <cfRule type="cellIs" dxfId="13167" priority="2272" operator="lessThan">
      <formula>$C$4</formula>
    </cfRule>
  </conditionalFormatting>
  <conditionalFormatting sqref="CF23">
    <cfRule type="cellIs" dxfId="13166" priority="2273" operator="lessThan">
      <formula>$C$4</formula>
    </cfRule>
  </conditionalFormatting>
  <conditionalFormatting sqref="CF24">
    <cfRule type="cellIs" dxfId="13165" priority="2274" operator="lessThan">
      <formula>$C$4</formula>
    </cfRule>
  </conditionalFormatting>
  <conditionalFormatting sqref="CF25">
    <cfRule type="cellIs" dxfId="13164" priority="2275" operator="lessThan">
      <formula>$C$4</formula>
    </cfRule>
  </conditionalFormatting>
  <conditionalFormatting sqref="CF26">
    <cfRule type="cellIs" dxfId="13163" priority="2276" operator="lessThan">
      <formula>$C$4</formula>
    </cfRule>
  </conditionalFormatting>
  <conditionalFormatting sqref="CF27">
    <cfRule type="cellIs" dxfId="13162" priority="2277" operator="lessThan">
      <formula>$C$4</formula>
    </cfRule>
  </conditionalFormatting>
  <conditionalFormatting sqref="CF28">
    <cfRule type="cellIs" dxfId="13161" priority="2278" operator="lessThan">
      <formula>$C$4</formula>
    </cfRule>
  </conditionalFormatting>
  <conditionalFormatting sqref="CF29">
    <cfRule type="cellIs" dxfId="13160" priority="2279" operator="lessThan">
      <formula>$C$4</formula>
    </cfRule>
  </conditionalFormatting>
  <conditionalFormatting sqref="CF30">
    <cfRule type="cellIs" dxfId="13159" priority="2280" operator="lessThan">
      <formula>$C$4</formula>
    </cfRule>
  </conditionalFormatting>
  <conditionalFormatting sqref="CF31">
    <cfRule type="cellIs" dxfId="13158" priority="2281" operator="lessThan">
      <formula>$C$4</formula>
    </cfRule>
  </conditionalFormatting>
  <conditionalFormatting sqref="CF32">
    <cfRule type="cellIs" dxfId="13157" priority="2282" operator="lessThan">
      <formula>$C$4</formula>
    </cfRule>
  </conditionalFormatting>
  <conditionalFormatting sqref="CF33">
    <cfRule type="cellIs" dxfId="13156" priority="2283" operator="lessThan">
      <formula>$C$4</formula>
    </cfRule>
  </conditionalFormatting>
  <conditionalFormatting sqref="CF34">
    <cfRule type="cellIs" dxfId="13155" priority="2284" operator="lessThan">
      <formula>$C$4</formula>
    </cfRule>
  </conditionalFormatting>
  <conditionalFormatting sqref="CF35">
    <cfRule type="cellIs" dxfId="13154" priority="2285" operator="lessThan">
      <formula>$C$4</formula>
    </cfRule>
  </conditionalFormatting>
  <conditionalFormatting sqref="CF36">
    <cfRule type="cellIs" dxfId="13153" priority="2286" operator="lessThan">
      <formula>$C$4</formula>
    </cfRule>
  </conditionalFormatting>
  <conditionalFormatting sqref="CF37">
    <cfRule type="cellIs" dxfId="13152" priority="2287" operator="lessThan">
      <formula>$C$4</formula>
    </cfRule>
  </conditionalFormatting>
  <conditionalFormatting sqref="CF38">
    <cfRule type="cellIs" dxfId="13151" priority="2288" operator="lessThan">
      <formula>$C$4</formula>
    </cfRule>
  </conditionalFormatting>
  <conditionalFormatting sqref="CF39">
    <cfRule type="cellIs" dxfId="13150" priority="2289" operator="lessThan">
      <formula>$C$4</formula>
    </cfRule>
  </conditionalFormatting>
  <conditionalFormatting sqref="CF40">
    <cfRule type="cellIs" dxfId="13149" priority="2290" operator="lessThan">
      <formula>$C$4</formula>
    </cfRule>
  </conditionalFormatting>
  <conditionalFormatting sqref="CF41">
    <cfRule type="cellIs" dxfId="13148" priority="2291" operator="lessThan">
      <formula>$C$4</formula>
    </cfRule>
  </conditionalFormatting>
  <conditionalFormatting sqref="CF42">
    <cfRule type="cellIs" dxfId="13147" priority="2292" operator="lessThan">
      <formula>$C$4</formula>
    </cfRule>
  </conditionalFormatting>
  <conditionalFormatting sqref="CF43">
    <cfRule type="cellIs" dxfId="13146" priority="2293" operator="lessThan">
      <formula>$C$4</formula>
    </cfRule>
  </conditionalFormatting>
  <conditionalFormatting sqref="CF44">
    <cfRule type="cellIs" dxfId="13145" priority="2294" operator="lessThan">
      <formula>$C$4</formula>
    </cfRule>
  </conditionalFormatting>
  <conditionalFormatting sqref="CF45">
    <cfRule type="cellIs" dxfId="13144" priority="2295" operator="lessThan">
      <formula>$C$4</formula>
    </cfRule>
  </conditionalFormatting>
  <conditionalFormatting sqref="CF46">
    <cfRule type="cellIs" dxfId="13143" priority="2296" operator="lessThan">
      <formula>$C$4</formula>
    </cfRule>
  </conditionalFormatting>
  <conditionalFormatting sqref="CF47">
    <cfRule type="cellIs" dxfId="13142" priority="2297" operator="lessThan">
      <formula>$C$4</formula>
    </cfRule>
  </conditionalFormatting>
  <conditionalFormatting sqref="CF48">
    <cfRule type="cellIs" dxfId="13141" priority="2298" operator="lessThan">
      <formula>$C$4</formula>
    </cfRule>
  </conditionalFormatting>
  <conditionalFormatting sqref="CF49">
    <cfRule type="cellIs" dxfId="13140" priority="2299" operator="lessThan">
      <formula>$C$4</formula>
    </cfRule>
  </conditionalFormatting>
  <conditionalFormatting sqref="CF50">
    <cfRule type="cellIs" dxfId="13139" priority="2300" operator="lessThan">
      <formula>$C$4</formula>
    </cfRule>
  </conditionalFormatting>
  <conditionalFormatting sqref="CF51">
    <cfRule type="cellIs" dxfId="13138" priority="2301" operator="lessThan">
      <formula>$C$4</formula>
    </cfRule>
  </conditionalFormatting>
  <conditionalFormatting sqref="CF52">
    <cfRule type="cellIs" dxfId="13137" priority="2302" operator="lessThan">
      <formula>$C$4</formula>
    </cfRule>
  </conditionalFormatting>
  <conditionalFormatting sqref="CF53">
    <cfRule type="cellIs" dxfId="13136" priority="2303" operator="lessThan">
      <formula>$C$4</formula>
    </cfRule>
  </conditionalFormatting>
  <conditionalFormatting sqref="CF54">
    <cfRule type="cellIs" dxfId="13135" priority="2304" operator="lessThan">
      <formula>$C$4</formula>
    </cfRule>
  </conditionalFormatting>
  <conditionalFormatting sqref="CF55">
    <cfRule type="cellIs" dxfId="13134" priority="2305" operator="lessThan">
      <formula>$C$4</formula>
    </cfRule>
  </conditionalFormatting>
  <conditionalFormatting sqref="CF56">
    <cfRule type="cellIs" dxfId="13133" priority="2306" operator="lessThan">
      <formula>$C$4</formula>
    </cfRule>
  </conditionalFormatting>
  <conditionalFormatting sqref="CF57">
    <cfRule type="cellIs" dxfId="13132" priority="2307" operator="lessThan">
      <formula>$C$4</formula>
    </cfRule>
  </conditionalFormatting>
  <conditionalFormatting sqref="CF58">
    <cfRule type="cellIs" dxfId="13131" priority="2308" operator="lessThan">
      <formula>$C$4</formula>
    </cfRule>
  </conditionalFormatting>
  <conditionalFormatting sqref="CF59">
    <cfRule type="cellIs" dxfId="13130" priority="2309" operator="lessThan">
      <formula>$C$4</formula>
    </cfRule>
  </conditionalFormatting>
  <conditionalFormatting sqref="CF60">
    <cfRule type="cellIs" dxfId="13129" priority="2310" operator="lessThan">
      <formula>$C$4</formula>
    </cfRule>
  </conditionalFormatting>
  <conditionalFormatting sqref="CG11">
    <cfRule type="cellIs" dxfId="13128" priority="2311" operator="lessThan">
      <formula>$C$4</formula>
    </cfRule>
  </conditionalFormatting>
  <conditionalFormatting sqref="CG12">
    <cfRule type="cellIs" dxfId="13127" priority="2312" operator="lessThan">
      <formula>$C$4</formula>
    </cfRule>
  </conditionalFormatting>
  <conditionalFormatting sqref="CG13">
    <cfRule type="cellIs" dxfId="13126" priority="2313" operator="lessThan">
      <formula>$C$4</formula>
    </cfRule>
  </conditionalFormatting>
  <conditionalFormatting sqref="CG14">
    <cfRule type="cellIs" dxfId="13125" priority="2314" operator="lessThan">
      <formula>$C$4</formula>
    </cfRule>
  </conditionalFormatting>
  <conditionalFormatting sqref="CG15">
    <cfRule type="cellIs" dxfId="13124" priority="2315" operator="lessThan">
      <formula>$C$4</formula>
    </cfRule>
  </conditionalFormatting>
  <conditionalFormatting sqref="CG16">
    <cfRule type="cellIs" dxfId="13123" priority="2316" operator="lessThan">
      <formula>$C$4</formula>
    </cfRule>
  </conditionalFormatting>
  <conditionalFormatting sqref="CG17">
    <cfRule type="cellIs" dxfId="13122" priority="2317" operator="lessThan">
      <formula>$C$4</formula>
    </cfRule>
  </conditionalFormatting>
  <conditionalFormatting sqref="CG18">
    <cfRule type="cellIs" dxfId="13121" priority="2318" operator="lessThan">
      <formula>$C$4</formula>
    </cfRule>
  </conditionalFormatting>
  <conditionalFormatting sqref="CG19">
    <cfRule type="cellIs" dxfId="13120" priority="2319" operator="lessThan">
      <formula>$C$4</formula>
    </cfRule>
  </conditionalFormatting>
  <conditionalFormatting sqref="CG20">
    <cfRule type="cellIs" dxfId="13119" priority="2320" operator="lessThan">
      <formula>$C$4</formula>
    </cfRule>
  </conditionalFormatting>
  <conditionalFormatting sqref="CG21">
    <cfRule type="cellIs" dxfId="13118" priority="2321" operator="lessThan">
      <formula>$C$4</formula>
    </cfRule>
  </conditionalFormatting>
  <conditionalFormatting sqref="CG22">
    <cfRule type="cellIs" dxfId="13117" priority="2322" operator="lessThan">
      <formula>$C$4</formula>
    </cfRule>
  </conditionalFormatting>
  <conditionalFormatting sqref="CG23">
    <cfRule type="cellIs" dxfId="13116" priority="2323" operator="lessThan">
      <formula>$C$4</formula>
    </cfRule>
  </conditionalFormatting>
  <conditionalFormatting sqref="CG24">
    <cfRule type="cellIs" dxfId="13115" priority="2324" operator="lessThan">
      <formula>$C$4</formula>
    </cfRule>
  </conditionalFormatting>
  <conditionalFormatting sqref="CG25">
    <cfRule type="cellIs" dxfId="13114" priority="2325" operator="lessThan">
      <formula>$C$4</formula>
    </cfRule>
  </conditionalFormatting>
  <conditionalFormatting sqref="CG26">
    <cfRule type="cellIs" dxfId="13113" priority="2326" operator="lessThan">
      <formula>$C$4</formula>
    </cfRule>
  </conditionalFormatting>
  <conditionalFormatting sqref="CG27">
    <cfRule type="cellIs" dxfId="13112" priority="2327" operator="lessThan">
      <formula>$C$4</formula>
    </cfRule>
  </conditionalFormatting>
  <conditionalFormatting sqref="CG28">
    <cfRule type="cellIs" dxfId="13111" priority="2328" operator="lessThan">
      <formula>$C$4</formula>
    </cfRule>
  </conditionalFormatting>
  <conditionalFormatting sqref="CG29">
    <cfRule type="cellIs" dxfId="13110" priority="2329" operator="lessThan">
      <formula>$C$4</formula>
    </cfRule>
  </conditionalFormatting>
  <conditionalFormatting sqref="CG30">
    <cfRule type="cellIs" dxfId="13109" priority="2330" operator="lessThan">
      <formula>$C$4</formula>
    </cfRule>
  </conditionalFormatting>
  <conditionalFormatting sqref="CG31">
    <cfRule type="cellIs" dxfId="13108" priority="2331" operator="lessThan">
      <formula>$C$4</formula>
    </cfRule>
  </conditionalFormatting>
  <conditionalFormatting sqref="CG32">
    <cfRule type="cellIs" dxfId="13107" priority="2332" operator="lessThan">
      <formula>$C$4</formula>
    </cfRule>
  </conditionalFormatting>
  <conditionalFormatting sqref="CG33">
    <cfRule type="cellIs" dxfId="13106" priority="2333" operator="lessThan">
      <formula>$C$4</formula>
    </cfRule>
  </conditionalFormatting>
  <conditionalFormatting sqref="CG34">
    <cfRule type="cellIs" dxfId="13105" priority="2334" operator="lessThan">
      <formula>$C$4</formula>
    </cfRule>
  </conditionalFormatting>
  <conditionalFormatting sqref="CG35">
    <cfRule type="cellIs" dxfId="13104" priority="2335" operator="lessThan">
      <formula>$C$4</formula>
    </cfRule>
  </conditionalFormatting>
  <conditionalFormatting sqref="CG36">
    <cfRule type="cellIs" dxfId="13103" priority="2336" operator="lessThan">
      <formula>$C$4</formula>
    </cfRule>
  </conditionalFormatting>
  <conditionalFormatting sqref="CG37">
    <cfRule type="cellIs" dxfId="13102" priority="2337" operator="lessThan">
      <formula>$C$4</formula>
    </cfRule>
  </conditionalFormatting>
  <conditionalFormatting sqref="CG38">
    <cfRule type="cellIs" dxfId="13101" priority="2338" operator="lessThan">
      <formula>$C$4</formula>
    </cfRule>
  </conditionalFormatting>
  <conditionalFormatting sqref="CG39">
    <cfRule type="cellIs" dxfId="13100" priority="2339" operator="lessThan">
      <formula>$C$4</formula>
    </cfRule>
  </conditionalFormatting>
  <conditionalFormatting sqref="CG40">
    <cfRule type="cellIs" dxfId="13099" priority="2340" operator="lessThan">
      <formula>$C$4</formula>
    </cfRule>
  </conditionalFormatting>
  <conditionalFormatting sqref="CG41">
    <cfRule type="cellIs" dxfId="13098" priority="2341" operator="lessThan">
      <formula>$C$4</formula>
    </cfRule>
  </conditionalFormatting>
  <conditionalFormatting sqref="CG42">
    <cfRule type="cellIs" dxfId="13097" priority="2342" operator="lessThan">
      <formula>$C$4</formula>
    </cfRule>
  </conditionalFormatting>
  <conditionalFormatting sqref="CG43">
    <cfRule type="cellIs" dxfId="13096" priority="2343" operator="lessThan">
      <formula>$C$4</formula>
    </cfRule>
  </conditionalFormatting>
  <conditionalFormatting sqref="CG44">
    <cfRule type="cellIs" dxfId="13095" priority="2344" operator="lessThan">
      <formula>$C$4</formula>
    </cfRule>
  </conditionalFormatting>
  <conditionalFormatting sqref="CG45">
    <cfRule type="cellIs" dxfId="13094" priority="2345" operator="lessThan">
      <formula>$C$4</formula>
    </cfRule>
  </conditionalFormatting>
  <conditionalFormatting sqref="CG46">
    <cfRule type="cellIs" dxfId="13093" priority="2346" operator="lessThan">
      <formula>$C$4</formula>
    </cfRule>
  </conditionalFormatting>
  <conditionalFormatting sqref="CG47">
    <cfRule type="cellIs" dxfId="13092" priority="2347" operator="lessThan">
      <formula>$C$4</formula>
    </cfRule>
  </conditionalFormatting>
  <conditionalFormatting sqref="CG48">
    <cfRule type="cellIs" dxfId="13091" priority="2348" operator="lessThan">
      <formula>$C$4</formula>
    </cfRule>
  </conditionalFormatting>
  <conditionalFormatting sqref="CG49">
    <cfRule type="cellIs" dxfId="13090" priority="2349" operator="lessThan">
      <formula>$C$4</formula>
    </cfRule>
  </conditionalFormatting>
  <conditionalFormatting sqref="CG50">
    <cfRule type="cellIs" dxfId="13089" priority="2350" operator="lessThan">
      <formula>$C$4</formula>
    </cfRule>
  </conditionalFormatting>
  <conditionalFormatting sqref="CG51">
    <cfRule type="cellIs" dxfId="13088" priority="2351" operator="lessThan">
      <formula>$C$4</formula>
    </cfRule>
  </conditionalFormatting>
  <conditionalFormatting sqref="CG52">
    <cfRule type="cellIs" dxfId="13087" priority="2352" operator="lessThan">
      <formula>$C$4</formula>
    </cfRule>
  </conditionalFormatting>
  <conditionalFormatting sqref="CG53">
    <cfRule type="cellIs" dxfId="13086" priority="2353" operator="lessThan">
      <formula>$C$4</formula>
    </cfRule>
  </conditionalFormatting>
  <conditionalFormatting sqref="CG54">
    <cfRule type="cellIs" dxfId="13085" priority="2354" operator="lessThan">
      <formula>$C$4</formula>
    </cfRule>
  </conditionalFormatting>
  <conditionalFormatting sqref="CG55">
    <cfRule type="cellIs" dxfId="13084" priority="2355" operator="lessThan">
      <formula>$C$4</formula>
    </cfRule>
  </conditionalFormatting>
  <conditionalFormatting sqref="CG56">
    <cfRule type="cellIs" dxfId="13083" priority="2356" operator="lessThan">
      <formula>$C$4</formula>
    </cfRule>
  </conditionalFormatting>
  <conditionalFormatting sqref="CG57">
    <cfRule type="cellIs" dxfId="13082" priority="2357" operator="lessThan">
      <formula>$C$4</formula>
    </cfRule>
  </conditionalFormatting>
  <conditionalFormatting sqref="CG58">
    <cfRule type="cellIs" dxfId="13081" priority="2358" operator="lessThan">
      <formula>$C$4</formula>
    </cfRule>
  </conditionalFormatting>
  <conditionalFormatting sqref="CG59">
    <cfRule type="cellIs" dxfId="13080" priority="2359" operator="lessThan">
      <formula>$C$4</formula>
    </cfRule>
  </conditionalFormatting>
  <conditionalFormatting sqref="CG60">
    <cfRule type="cellIs" dxfId="13079" priority="2360" operator="lessThan">
      <formula>$C$4</formula>
    </cfRule>
  </conditionalFormatting>
  <conditionalFormatting sqref="CM11">
    <cfRule type="cellIs" dxfId="13078" priority="2361" operator="lessThan">
      <formula>$C$4</formula>
    </cfRule>
  </conditionalFormatting>
  <conditionalFormatting sqref="CM12">
    <cfRule type="cellIs" dxfId="13077" priority="2362" operator="lessThan">
      <formula>$C$4</formula>
    </cfRule>
  </conditionalFormatting>
  <conditionalFormatting sqref="CM13">
    <cfRule type="cellIs" dxfId="13076" priority="2363" operator="lessThan">
      <formula>$C$4</formula>
    </cfRule>
  </conditionalFormatting>
  <conditionalFormatting sqref="CM14">
    <cfRule type="cellIs" dxfId="13075" priority="2364" operator="lessThan">
      <formula>$C$4</formula>
    </cfRule>
  </conditionalFormatting>
  <conditionalFormatting sqref="CM15">
    <cfRule type="cellIs" dxfId="13074" priority="2365" operator="lessThan">
      <formula>$C$4</formula>
    </cfRule>
  </conditionalFormatting>
  <conditionalFormatting sqref="CM16">
    <cfRule type="cellIs" dxfId="13073" priority="2366" operator="lessThan">
      <formula>$C$4</formula>
    </cfRule>
  </conditionalFormatting>
  <conditionalFormatting sqref="CM17">
    <cfRule type="cellIs" dxfId="13072" priority="2367" operator="lessThan">
      <formula>$C$4</formula>
    </cfRule>
  </conditionalFormatting>
  <conditionalFormatting sqref="CM18">
    <cfRule type="cellIs" dxfId="13071" priority="2368" operator="lessThan">
      <formula>$C$4</formula>
    </cfRule>
  </conditionalFormatting>
  <conditionalFormatting sqref="CM19">
    <cfRule type="cellIs" dxfId="13070" priority="2369" operator="lessThan">
      <formula>$C$4</formula>
    </cfRule>
  </conditionalFormatting>
  <conditionalFormatting sqref="CM20">
    <cfRule type="cellIs" dxfId="13069" priority="2370" operator="lessThan">
      <formula>$C$4</formula>
    </cfRule>
  </conditionalFormatting>
  <conditionalFormatting sqref="CM21">
    <cfRule type="cellIs" dxfId="13068" priority="2371" operator="lessThan">
      <formula>$C$4</formula>
    </cfRule>
  </conditionalFormatting>
  <conditionalFormatting sqref="CM22">
    <cfRule type="cellIs" dxfId="13067" priority="2372" operator="lessThan">
      <formula>$C$4</formula>
    </cfRule>
  </conditionalFormatting>
  <conditionalFormatting sqref="CM23">
    <cfRule type="cellIs" dxfId="13066" priority="2373" operator="lessThan">
      <formula>$C$4</formula>
    </cfRule>
  </conditionalFormatting>
  <conditionalFormatting sqref="CM24">
    <cfRule type="cellIs" dxfId="13065" priority="2374" operator="lessThan">
      <formula>$C$4</formula>
    </cfRule>
  </conditionalFormatting>
  <conditionalFormatting sqref="CM25">
    <cfRule type="cellIs" dxfId="13064" priority="2375" operator="lessThan">
      <formula>$C$4</formula>
    </cfRule>
  </conditionalFormatting>
  <conditionalFormatting sqref="CM26">
    <cfRule type="cellIs" dxfId="13063" priority="2376" operator="lessThan">
      <formula>$C$4</formula>
    </cfRule>
  </conditionalFormatting>
  <conditionalFormatting sqref="CM27">
    <cfRule type="cellIs" dxfId="13062" priority="2377" operator="lessThan">
      <formula>$C$4</formula>
    </cfRule>
  </conditionalFormatting>
  <conditionalFormatting sqref="CM28">
    <cfRule type="cellIs" dxfId="13061" priority="2378" operator="lessThan">
      <formula>$C$4</formula>
    </cfRule>
  </conditionalFormatting>
  <conditionalFormatting sqref="CM29">
    <cfRule type="cellIs" dxfId="13060" priority="2379" operator="lessThan">
      <formula>$C$4</formula>
    </cfRule>
  </conditionalFormatting>
  <conditionalFormatting sqref="CM30">
    <cfRule type="cellIs" dxfId="13059" priority="2380" operator="lessThan">
      <formula>$C$4</formula>
    </cfRule>
  </conditionalFormatting>
  <conditionalFormatting sqref="CM31">
    <cfRule type="cellIs" dxfId="13058" priority="2381" operator="lessThan">
      <formula>$C$4</formula>
    </cfRule>
  </conditionalFormatting>
  <conditionalFormatting sqref="CM32">
    <cfRule type="cellIs" dxfId="13057" priority="2382" operator="lessThan">
      <formula>$C$4</formula>
    </cfRule>
  </conditionalFormatting>
  <conditionalFormatting sqref="CM33">
    <cfRule type="cellIs" dxfId="13056" priority="2383" operator="lessThan">
      <formula>$C$4</formula>
    </cfRule>
  </conditionalFormatting>
  <conditionalFormatting sqref="CM34">
    <cfRule type="cellIs" dxfId="13055" priority="2384" operator="lessThan">
      <formula>$C$4</formula>
    </cfRule>
  </conditionalFormatting>
  <conditionalFormatting sqref="CM35">
    <cfRule type="cellIs" dxfId="13054" priority="2385" operator="lessThan">
      <formula>$C$4</formula>
    </cfRule>
  </conditionalFormatting>
  <conditionalFormatting sqref="CM36">
    <cfRule type="cellIs" dxfId="13053" priority="2386" operator="lessThan">
      <formula>$C$4</formula>
    </cfRule>
  </conditionalFormatting>
  <conditionalFormatting sqref="CM37">
    <cfRule type="cellIs" dxfId="13052" priority="2387" operator="lessThan">
      <formula>$C$4</formula>
    </cfRule>
  </conditionalFormatting>
  <conditionalFormatting sqref="CM38">
    <cfRule type="cellIs" dxfId="13051" priority="2388" operator="lessThan">
      <formula>$C$4</formula>
    </cfRule>
  </conditionalFormatting>
  <conditionalFormatting sqref="CM39">
    <cfRule type="cellIs" dxfId="13050" priority="2389" operator="lessThan">
      <formula>$C$4</formula>
    </cfRule>
  </conditionalFormatting>
  <conditionalFormatting sqref="CM40">
    <cfRule type="cellIs" dxfId="13049" priority="2390" operator="lessThan">
      <formula>$C$4</formula>
    </cfRule>
  </conditionalFormatting>
  <conditionalFormatting sqref="CM41">
    <cfRule type="cellIs" dxfId="13048" priority="2391" operator="lessThan">
      <formula>$C$4</formula>
    </cfRule>
  </conditionalFormatting>
  <conditionalFormatting sqref="CM42">
    <cfRule type="cellIs" dxfId="13047" priority="2392" operator="lessThan">
      <formula>$C$4</formula>
    </cfRule>
  </conditionalFormatting>
  <conditionalFormatting sqref="CM43">
    <cfRule type="cellIs" dxfId="13046" priority="2393" operator="lessThan">
      <formula>$C$4</formula>
    </cfRule>
  </conditionalFormatting>
  <conditionalFormatting sqref="CM44">
    <cfRule type="cellIs" dxfId="13045" priority="2394" operator="lessThan">
      <formula>$C$4</formula>
    </cfRule>
  </conditionalFormatting>
  <conditionalFormatting sqref="CM45">
    <cfRule type="cellIs" dxfId="13044" priority="2395" operator="lessThan">
      <formula>$C$4</formula>
    </cfRule>
  </conditionalFormatting>
  <conditionalFormatting sqref="CM46">
    <cfRule type="cellIs" dxfId="13043" priority="2396" operator="lessThan">
      <formula>$C$4</formula>
    </cfRule>
  </conditionalFormatting>
  <conditionalFormatting sqref="CM47">
    <cfRule type="cellIs" dxfId="13042" priority="2397" operator="lessThan">
      <formula>$C$4</formula>
    </cfRule>
  </conditionalFormatting>
  <conditionalFormatting sqref="CM48">
    <cfRule type="cellIs" dxfId="13041" priority="2398" operator="lessThan">
      <formula>$C$4</formula>
    </cfRule>
  </conditionalFormatting>
  <conditionalFormatting sqref="CM49">
    <cfRule type="cellIs" dxfId="13040" priority="2399" operator="lessThan">
      <formula>$C$4</formula>
    </cfRule>
  </conditionalFormatting>
  <conditionalFormatting sqref="CM50">
    <cfRule type="cellIs" dxfId="13039" priority="2400" operator="lessThan">
      <formula>$C$4</formula>
    </cfRule>
  </conditionalFormatting>
  <conditionalFormatting sqref="CM51">
    <cfRule type="cellIs" dxfId="13038" priority="2401" operator="lessThan">
      <formula>$C$4</formula>
    </cfRule>
  </conditionalFormatting>
  <conditionalFormatting sqref="CM52">
    <cfRule type="cellIs" dxfId="13037" priority="2402" operator="lessThan">
      <formula>$C$4</formula>
    </cfRule>
  </conditionalFormatting>
  <conditionalFormatting sqref="CM53">
    <cfRule type="cellIs" dxfId="13036" priority="2403" operator="lessThan">
      <formula>$C$4</formula>
    </cfRule>
  </conditionalFormatting>
  <conditionalFormatting sqref="CM54">
    <cfRule type="cellIs" dxfId="13035" priority="2404" operator="lessThan">
      <formula>$C$4</formula>
    </cfRule>
  </conditionalFormatting>
  <conditionalFormatting sqref="CM55">
    <cfRule type="cellIs" dxfId="13034" priority="2405" operator="lessThan">
      <formula>$C$4</formula>
    </cfRule>
  </conditionalFormatting>
  <conditionalFormatting sqref="CM56">
    <cfRule type="cellIs" dxfId="13033" priority="2406" operator="lessThan">
      <formula>$C$4</formula>
    </cfRule>
  </conditionalFormatting>
  <conditionalFormatting sqref="CM57">
    <cfRule type="cellIs" dxfId="13032" priority="2407" operator="lessThan">
      <formula>$C$4</formula>
    </cfRule>
  </conditionalFormatting>
  <conditionalFormatting sqref="CM58">
    <cfRule type="cellIs" dxfId="13031" priority="2408" operator="lessThan">
      <formula>$C$4</formula>
    </cfRule>
  </conditionalFormatting>
  <conditionalFormatting sqref="CM59">
    <cfRule type="cellIs" dxfId="13030" priority="2409" operator="lessThan">
      <formula>$C$4</formula>
    </cfRule>
  </conditionalFormatting>
  <conditionalFormatting sqref="CM60">
    <cfRule type="cellIs" dxfId="13029" priority="2410" operator="lessThan">
      <formula>$C$4</formula>
    </cfRule>
  </conditionalFormatting>
  <conditionalFormatting sqref="CN11">
    <cfRule type="cellIs" dxfId="13028" priority="2411" operator="lessThan">
      <formula>$C$4</formula>
    </cfRule>
  </conditionalFormatting>
  <conditionalFormatting sqref="CN12">
    <cfRule type="cellIs" dxfId="13027" priority="2412" operator="lessThan">
      <formula>$C$4</formula>
    </cfRule>
  </conditionalFormatting>
  <conditionalFormatting sqref="CN13">
    <cfRule type="cellIs" dxfId="13026" priority="2413" operator="lessThan">
      <formula>$C$4</formula>
    </cfRule>
  </conditionalFormatting>
  <conditionalFormatting sqref="CN14">
    <cfRule type="cellIs" dxfId="13025" priority="2414" operator="lessThan">
      <formula>$C$4</formula>
    </cfRule>
  </conditionalFormatting>
  <conditionalFormatting sqref="CN15">
    <cfRule type="cellIs" dxfId="13024" priority="2415" operator="lessThan">
      <formula>$C$4</formula>
    </cfRule>
  </conditionalFormatting>
  <conditionalFormatting sqref="CN16">
    <cfRule type="cellIs" dxfId="13023" priority="2416" operator="lessThan">
      <formula>$C$4</formula>
    </cfRule>
  </conditionalFormatting>
  <conditionalFormatting sqref="CN17">
    <cfRule type="cellIs" dxfId="13022" priority="2417" operator="lessThan">
      <formula>$C$4</formula>
    </cfRule>
  </conditionalFormatting>
  <conditionalFormatting sqref="CN18">
    <cfRule type="cellIs" dxfId="13021" priority="2418" operator="lessThan">
      <formula>$C$4</formula>
    </cfRule>
  </conditionalFormatting>
  <conditionalFormatting sqref="CN19">
    <cfRule type="cellIs" dxfId="13020" priority="2419" operator="lessThan">
      <formula>$C$4</formula>
    </cfRule>
  </conditionalFormatting>
  <conditionalFormatting sqref="CN20">
    <cfRule type="cellIs" dxfId="13019" priority="2420" operator="lessThan">
      <formula>$C$4</formula>
    </cfRule>
  </conditionalFormatting>
  <conditionalFormatting sqref="CN21">
    <cfRule type="cellIs" dxfId="13018" priority="2421" operator="lessThan">
      <formula>$C$4</formula>
    </cfRule>
  </conditionalFormatting>
  <conditionalFormatting sqref="CN22">
    <cfRule type="cellIs" dxfId="13017" priority="2422" operator="lessThan">
      <formula>$C$4</formula>
    </cfRule>
  </conditionalFormatting>
  <conditionalFormatting sqref="CN23">
    <cfRule type="cellIs" dxfId="13016" priority="2423" operator="lessThan">
      <formula>$C$4</formula>
    </cfRule>
  </conditionalFormatting>
  <conditionalFormatting sqref="CN24">
    <cfRule type="cellIs" dxfId="13015" priority="2424" operator="lessThan">
      <formula>$C$4</formula>
    </cfRule>
  </conditionalFormatting>
  <conditionalFormatting sqref="CN25">
    <cfRule type="cellIs" dxfId="13014" priority="2425" operator="lessThan">
      <formula>$C$4</formula>
    </cfRule>
  </conditionalFormatting>
  <conditionalFormatting sqref="CN26">
    <cfRule type="cellIs" dxfId="13013" priority="2426" operator="lessThan">
      <formula>$C$4</formula>
    </cfRule>
  </conditionalFormatting>
  <conditionalFormatting sqref="CN27">
    <cfRule type="cellIs" dxfId="13012" priority="2427" operator="lessThan">
      <formula>$C$4</formula>
    </cfRule>
  </conditionalFormatting>
  <conditionalFormatting sqref="CN28">
    <cfRule type="cellIs" dxfId="13011" priority="2428" operator="lessThan">
      <formula>$C$4</formula>
    </cfRule>
  </conditionalFormatting>
  <conditionalFormatting sqref="CN29">
    <cfRule type="cellIs" dxfId="13010" priority="2429" operator="lessThan">
      <formula>$C$4</formula>
    </cfRule>
  </conditionalFormatting>
  <conditionalFormatting sqref="CN30">
    <cfRule type="cellIs" dxfId="13009" priority="2430" operator="lessThan">
      <formula>$C$4</formula>
    </cfRule>
  </conditionalFormatting>
  <conditionalFormatting sqref="CN31">
    <cfRule type="cellIs" dxfId="13008" priority="2431" operator="lessThan">
      <formula>$C$4</formula>
    </cfRule>
  </conditionalFormatting>
  <conditionalFormatting sqref="CN32">
    <cfRule type="cellIs" dxfId="13007" priority="2432" operator="lessThan">
      <formula>$C$4</formula>
    </cfRule>
  </conditionalFormatting>
  <conditionalFormatting sqref="CN33">
    <cfRule type="cellIs" dxfId="13006" priority="2433" operator="lessThan">
      <formula>$C$4</formula>
    </cfRule>
  </conditionalFormatting>
  <conditionalFormatting sqref="CN34">
    <cfRule type="cellIs" dxfId="13005" priority="2434" operator="lessThan">
      <formula>$C$4</formula>
    </cfRule>
  </conditionalFormatting>
  <conditionalFormatting sqref="CN35">
    <cfRule type="cellIs" dxfId="13004" priority="2435" operator="lessThan">
      <formula>$C$4</formula>
    </cfRule>
  </conditionalFormatting>
  <conditionalFormatting sqref="CN36">
    <cfRule type="cellIs" dxfId="13003" priority="2436" operator="lessThan">
      <formula>$C$4</formula>
    </cfRule>
  </conditionalFormatting>
  <conditionalFormatting sqref="CN37">
    <cfRule type="cellIs" dxfId="13002" priority="2437" operator="lessThan">
      <formula>$C$4</formula>
    </cfRule>
  </conditionalFormatting>
  <conditionalFormatting sqref="CN38">
    <cfRule type="cellIs" dxfId="13001" priority="2438" operator="lessThan">
      <formula>$C$4</formula>
    </cfRule>
  </conditionalFormatting>
  <conditionalFormatting sqref="CN39">
    <cfRule type="cellIs" dxfId="13000" priority="2439" operator="lessThan">
      <formula>$C$4</formula>
    </cfRule>
  </conditionalFormatting>
  <conditionalFormatting sqref="CN40">
    <cfRule type="cellIs" dxfId="12999" priority="2440" operator="lessThan">
      <formula>$C$4</formula>
    </cfRule>
  </conditionalFormatting>
  <conditionalFormatting sqref="CN41">
    <cfRule type="cellIs" dxfId="12998" priority="2441" operator="lessThan">
      <formula>$C$4</formula>
    </cfRule>
  </conditionalFormatting>
  <conditionalFormatting sqref="CN42">
    <cfRule type="cellIs" dxfId="12997" priority="2442" operator="lessThan">
      <formula>$C$4</formula>
    </cfRule>
  </conditionalFormatting>
  <conditionalFormatting sqref="CN43">
    <cfRule type="cellIs" dxfId="12996" priority="2443" operator="lessThan">
      <formula>$C$4</formula>
    </cfRule>
  </conditionalFormatting>
  <conditionalFormatting sqref="CN44">
    <cfRule type="cellIs" dxfId="12995" priority="2444" operator="lessThan">
      <formula>$C$4</formula>
    </cfRule>
  </conditionalFormatting>
  <conditionalFormatting sqref="CN45">
    <cfRule type="cellIs" dxfId="12994" priority="2445" operator="lessThan">
      <formula>$C$4</formula>
    </cfRule>
  </conditionalFormatting>
  <conditionalFormatting sqref="CN46">
    <cfRule type="cellIs" dxfId="12993" priority="2446" operator="lessThan">
      <formula>$C$4</formula>
    </cfRule>
  </conditionalFormatting>
  <conditionalFormatting sqref="CN47">
    <cfRule type="cellIs" dxfId="12992" priority="2447" operator="lessThan">
      <formula>$C$4</formula>
    </cfRule>
  </conditionalFormatting>
  <conditionalFormatting sqref="CN48">
    <cfRule type="cellIs" dxfId="12991" priority="2448" operator="lessThan">
      <formula>$C$4</formula>
    </cfRule>
  </conditionalFormatting>
  <conditionalFormatting sqref="CN49">
    <cfRule type="cellIs" dxfId="12990" priority="2449" operator="lessThan">
      <formula>$C$4</formula>
    </cfRule>
  </conditionalFormatting>
  <conditionalFormatting sqref="CN50">
    <cfRule type="cellIs" dxfId="12989" priority="2450" operator="lessThan">
      <formula>$C$4</formula>
    </cfRule>
  </conditionalFormatting>
  <conditionalFormatting sqref="CN51">
    <cfRule type="cellIs" dxfId="12988" priority="2451" operator="lessThan">
      <formula>$C$4</formula>
    </cfRule>
  </conditionalFormatting>
  <conditionalFormatting sqref="CN52">
    <cfRule type="cellIs" dxfId="12987" priority="2452" operator="lessThan">
      <formula>$C$4</formula>
    </cfRule>
  </conditionalFormatting>
  <conditionalFormatting sqref="CN53">
    <cfRule type="cellIs" dxfId="12986" priority="2453" operator="lessThan">
      <formula>$C$4</formula>
    </cfRule>
  </conditionalFormatting>
  <conditionalFormatting sqref="CN54">
    <cfRule type="cellIs" dxfId="12985" priority="2454" operator="lessThan">
      <formula>$C$4</formula>
    </cfRule>
  </conditionalFormatting>
  <conditionalFormatting sqref="CN55">
    <cfRule type="cellIs" dxfId="12984" priority="2455" operator="lessThan">
      <formula>$C$4</formula>
    </cfRule>
  </conditionalFormatting>
  <conditionalFormatting sqref="CN56">
    <cfRule type="cellIs" dxfId="12983" priority="2456" operator="lessThan">
      <formula>$C$4</formula>
    </cfRule>
  </conditionalFormatting>
  <conditionalFormatting sqref="CN57">
    <cfRule type="cellIs" dxfId="12982" priority="2457" operator="lessThan">
      <formula>$C$4</formula>
    </cfRule>
  </conditionalFormatting>
  <conditionalFormatting sqref="CN58">
    <cfRule type="cellIs" dxfId="12981" priority="2458" operator="lessThan">
      <formula>$C$4</formula>
    </cfRule>
  </conditionalFormatting>
  <conditionalFormatting sqref="CN59">
    <cfRule type="cellIs" dxfId="12980" priority="2459" operator="lessThan">
      <formula>$C$4</formula>
    </cfRule>
  </conditionalFormatting>
  <conditionalFormatting sqref="CN60">
    <cfRule type="cellIs" dxfId="12979" priority="2460" operator="lessThan">
      <formula>$C$4</formula>
    </cfRule>
  </conditionalFormatting>
  <conditionalFormatting sqref="CO11">
    <cfRule type="cellIs" dxfId="12978" priority="2461" operator="lessThan">
      <formula>$C$4</formula>
    </cfRule>
  </conditionalFormatting>
  <conditionalFormatting sqref="CO12">
    <cfRule type="cellIs" dxfId="12977" priority="2462" operator="lessThan">
      <formula>$C$4</formula>
    </cfRule>
  </conditionalFormatting>
  <conditionalFormatting sqref="CO13">
    <cfRule type="cellIs" dxfId="12976" priority="2463" operator="lessThan">
      <formula>$C$4</formula>
    </cfRule>
  </conditionalFormatting>
  <conditionalFormatting sqref="CO14">
    <cfRule type="cellIs" dxfId="12975" priority="2464" operator="lessThan">
      <formula>$C$4</formula>
    </cfRule>
  </conditionalFormatting>
  <conditionalFormatting sqref="CO15">
    <cfRule type="cellIs" dxfId="12974" priority="2465" operator="lessThan">
      <formula>$C$4</formula>
    </cfRule>
  </conditionalFormatting>
  <conditionalFormatting sqref="CO16">
    <cfRule type="cellIs" dxfId="12973" priority="2466" operator="lessThan">
      <formula>$C$4</formula>
    </cfRule>
  </conditionalFormatting>
  <conditionalFormatting sqref="CO17">
    <cfRule type="cellIs" dxfId="12972" priority="2467" operator="lessThan">
      <formula>$C$4</formula>
    </cfRule>
  </conditionalFormatting>
  <conditionalFormatting sqref="CO18">
    <cfRule type="cellIs" dxfId="12971" priority="2468" operator="lessThan">
      <formula>$C$4</formula>
    </cfRule>
  </conditionalFormatting>
  <conditionalFormatting sqref="CO19">
    <cfRule type="cellIs" dxfId="12970" priority="2469" operator="lessThan">
      <formula>$C$4</formula>
    </cfRule>
  </conditionalFormatting>
  <conditionalFormatting sqref="CO20">
    <cfRule type="cellIs" dxfId="12969" priority="2470" operator="lessThan">
      <formula>$C$4</formula>
    </cfRule>
  </conditionalFormatting>
  <conditionalFormatting sqref="CO21">
    <cfRule type="cellIs" dxfId="12968" priority="2471" operator="lessThan">
      <formula>$C$4</formula>
    </cfRule>
  </conditionalFormatting>
  <conditionalFormatting sqref="CO22">
    <cfRule type="cellIs" dxfId="12967" priority="2472" operator="lessThan">
      <formula>$C$4</formula>
    </cfRule>
  </conditionalFormatting>
  <conditionalFormatting sqref="CO23">
    <cfRule type="cellIs" dxfId="12966" priority="2473" operator="lessThan">
      <formula>$C$4</formula>
    </cfRule>
  </conditionalFormatting>
  <conditionalFormatting sqref="CO24">
    <cfRule type="cellIs" dxfId="12965" priority="2474" operator="lessThan">
      <formula>$C$4</formula>
    </cfRule>
  </conditionalFormatting>
  <conditionalFormatting sqref="CO25">
    <cfRule type="cellIs" dxfId="12964" priority="2475" operator="lessThan">
      <formula>$C$4</formula>
    </cfRule>
  </conditionalFormatting>
  <conditionalFormatting sqref="CO26">
    <cfRule type="cellIs" dxfId="12963" priority="2476" operator="lessThan">
      <formula>$C$4</formula>
    </cfRule>
  </conditionalFormatting>
  <conditionalFormatting sqref="CO27">
    <cfRule type="cellIs" dxfId="12962" priority="2477" operator="lessThan">
      <formula>$C$4</formula>
    </cfRule>
  </conditionalFormatting>
  <conditionalFormatting sqref="CO28">
    <cfRule type="cellIs" dxfId="12961" priority="2478" operator="lessThan">
      <formula>$C$4</formula>
    </cfRule>
  </conditionalFormatting>
  <conditionalFormatting sqref="CO29">
    <cfRule type="cellIs" dxfId="12960" priority="2479" operator="lessThan">
      <formula>$C$4</formula>
    </cfRule>
  </conditionalFormatting>
  <conditionalFormatting sqref="CO30">
    <cfRule type="cellIs" dxfId="12959" priority="2480" operator="lessThan">
      <formula>$C$4</formula>
    </cfRule>
  </conditionalFormatting>
  <conditionalFormatting sqref="CO31">
    <cfRule type="cellIs" dxfId="12958" priority="2481" operator="lessThan">
      <formula>$C$4</formula>
    </cfRule>
  </conditionalFormatting>
  <conditionalFormatting sqref="CO32">
    <cfRule type="cellIs" dxfId="12957" priority="2482" operator="lessThan">
      <formula>$C$4</formula>
    </cfRule>
  </conditionalFormatting>
  <conditionalFormatting sqref="CO33">
    <cfRule type="cellIs" dxfId="12956" priority="2483" operator="lessThan">
      <formula>$C$4</formula>
    </cfRule>
  </conditionalFormatting>
  <conditionalFormatting sqref="CO34">
    <cfRule type="cellIs" dxfId="12955" priority="2484" operator="lessThan">
      <formula>$C$4</formula>
    </cfRule>
  </conditionalFormatting>
  <conditionalFormatting sqref="CO35">
    <cfRule type="cellIs" dxfId="12954" priority="2485" operator="lessThan">
      <formula>$C$4</formula>
    </cfRule>
  </conditionalFormatting>
  <conditionalFormatting sqref="CO36">
    <cfRule type="cellIs" dxfId="12953" priority="2486" operator="lessThan">
      <formula>$C$4</formula>
    </cfRule>
  </conditionalFormatting>
  <conditionalFormatting sqref="CO37">
    <cfRule type="cellIs" dxfId="12952" priority="2487" operator="lessThan">
      <formula>$C$4</formula>
    </cfRule>
  </conditionalFormatting>
  <conditionalFormatting sqref="CO38">
    <cfRule type="cellIs" dxfId="12951" priority="2488" operator="lessThan">
      <formula>$C$4</formula>
    </cfRule>
  </conditionalFormatting>
  <conditionalFormatting sqref="CO39">
    <cfRule type="cellIs" dxfId="12950" priority="2489" operator="lessThan">
      <formula>$C$4</formula>
    </cfRule>
  </conditionalFormatting>
  <conditionalFormatting sqref="CO40">
    <cfRule type="cellIs" dxfId="12949" priority="2490" operator="lessThan">
      <formula>$C$4</formula>
    </cfRule>
  </conditionalFormatting>
  <conditionalFormatting sqref="CO41">
    <cfRule type="cellIs" dxfId="12948" priority="2491" operator="lessThan">
      <formula>$C$4</formula>
    </cfRule>
  </conditionalFormatting>
  <conditionalFormatting sqref="CO42">
    <cfRule type="cellIs" dxfId="12947" priority="2492" operator="lessThan">
      <formula>$C$4</formula>
    </cfRule>
  </conditionalFormatting>
  <conditionalFormatting sqref="CO43">
    <cfRule type="cellIs" dxfId="12946" priority="2493" operator="lessThan">
      <formula>$C$4</formula>
    </cfRule>
  </conditionalFormatting>
  <conditionalFormatting sqref="CO44">
    <cfRule type="cellIs" dxfId="12945" priority="2494" operator="lessThan">
      <formula>$C$4</formula>
    </cfRule>
  </conditionalFormatting>
  <conditionalFormatting sqref="CO45">
    <cfRule type="cellIs" dxfId="12944" priority="2495" operator="lessThan">
      <formula>$C$4</formula>
    </cfRule>
  </conditionalFormatting>
  <conditionalFormatting sqref="CO46">
    <cfRule type="cellIs" dxfId="12943" priority="2496" operator="lessThan">
      <formula>$C$4</formula>
    </cfRule>
  </conditionalFormatting>
  <conditionalFormatting sqref="CO47">
    <cfRule type="cellIs" dxfId="12942" priority="2497" operator="lessThan">
      <formula>$C$4</formula>
    </cfRule>
  </conditionalFormatting>
  <conditionalFormatting sqref="CO48">
    <cfRule type="cellIs" dxfId="12941" priority="2498" operator="lessThan">
      <formula>$C$4</formula>
    </cfRule>
  </conditionalFormatting>
  <conditionalFormatting sqref="CO49">
    <cfRule type="cellIs" dxfId="12940" priority="2499" operator="lessThan">
      <formula>$C$4</formula>
    </cfRule>
  </conditionalFormatting>
  <conditionalFormatting sqref="CO50">
    <cfRule type="cellIs" dxfId="12939" priority="2500" operator="lessThan">
      <formula>$C$4</formula>
    </cfRule>
  </conditionalFormatting>
  <conditionalFormatting sqref="CO51">
    <cfRule type="cellIs" dxfId="12938" priority="2501" operator="lessThan">
      <formula>$C$4</formula>
    </cfRule>
  </conditionalFormatting>
  <conditionalFormatting sqref="CO52">
    <cfRule type="cellIs" dxfId="12937" priority="2502" operator="lessThan">
      <formula>$C$4</formula>
    </cfRule>
  </conditionalFormatting>
  <conditionalFormatting sqref="CO53">
    <cfRule type="cellIs" dxfId="12936" priority="2503" operator="lessThan">
      <formula>$C$4</formula>
    </cfRule>
  </conditionalFormatting>
  <conditionalFormatting sqref="CO54">
    <cfRule type="cellIs" dxfId="12935" priority="2504" operator="lessThan">
      <formula>$C$4</formula>
    </cfRule>
  </conditionalFormatting>
  <conditionalFormatting sqref="CO55">
    <cfRule type="cellIs" dxfId="12934" priority="2505" operator="lessThan">
      <formula>$C$4</formula>
    </cfRule>
  </conditionalFormatting>
  <conditionalFormatting sqref="CO56">
    <cfRule type="cellIs" dxfId="12933" priority="2506" operator="lessThan">
      <formula>$C$4</formula>
    </cfRule>
  </conditionalFormatting>
  <conditionalFormatting sqref="CO57">
    <cfRule type="cellIs" dxfId="12932" priority="2507" operator="lessThan">
      <formula>$C$4</formula>
    </cfRule>
  </conditionalFormatting>
  <conditionalFormatting sqref="CO58">
    <cfRule type="cellIs" dxfId="12931" priority="2508" operator="lessThan">
      <formula>$C$4</formula>
    </cfRule>
  </conditionalFormatting>
  <conditionalFormatting sqref="CO59">
    <cfRule type="cellIs" dxfId="12930" priority="2509" operator="lessThan">
      <formula>$C$4</formula>
    </cfRule>
  </conditionalFormatting>
  <conditionalFormatting sqref="CO60">
    <cfRule type="cellIs" dxfId="12929" priority="2510" operator="lessThan">
      <formula>$C$4</formula>
    </cfRule>
  </conditionalFormatting>
  <conditionalFormatting sqref="R11">
    <cfRule type="cellIs" dxfId="12928" priority="2511" operator="lessThan">
      <formula>$C$4</formula>
    </cfRule>
  </conditionalFormatting>
  <conditionalFormatting sqref="R12">
    <cfRule type="cellIs" dxfId="12927" priority="2512" operator="lessThan">
      <formula>$C$4</formula>
    </cfRule>
  </conditionalFormatting>
  <conditionalFormatting sqref="R13">
    <cfRule type="cellIs" dxfId="12926" priority="2513" operator="lessThan">
      <formula>$C$4</formula>
    </cfRule>
  </conditionalFormatting>
  <conditionalFormatting sqref="R14">
    <cfRule type="cellIs" dxfId="12925" priority="2514" operator="lessThan">
      <formula>$C$4</formula>
    </cfRule>
  </conditionalFormatting>
  <conditionalFormatting sqref="R15">
    <cfRule type="cellIs" dxfId="12924" priority="2515" operator="lessThan">
      <formula>$C$4</formula>
    </cfRule>
  </conditionalFormatting>
  <conditionalFormatting sqref="R16">
    <cfRule type="cellIs" dxfId="12923" priority="2516" operator="lessThan">
      <formula>$C$4</formula>
    </cfRule>
  </conditionalFormatting>
  <conditionalFormatting sqref="R17">
    <cfRule type="cellIs" dxfId="12922" priority="2517" operator="lessThan">
      <formula>$C$4</formula>
    </cfRule>
  </conditionalFormatting>
  <conditionalFormatting sqref="R18">
    <cfRule type="cellIs" dxfId="12921" priority="2518" operator="lessThan">
      <formula>$C$4</formula>
    </cfRule>
  </conditionalFormatting>
  <conditionalFormatting sqref="R19">
    <cfRule type="cellIs" dxfId="12920" priority="2519" operator="lessThan">
      <formula>$C$4</formula>
    </cfRule>
  </conditionalFormatting>
  <conditionalFormatting sqref="R20">
    <cfRule type="cellIs" dxfId="12919" priority="2520" operator="lessThan">
      <formula>$C$4</formula>
    </cfRule>
  </conditionalFormatting>
  <conditionalFormatting sqref="R21">
    <cfRule type="cellIs" dxfId="12918" priority="2521" operator="lessThan">
      <formula>$C$4</formula>
    </cfRule>
  </conditionalFormatting>
  <conditionalFormatting sqref="R22">
    <cfRule type="cellIs" dxfId="12917" priority="2522" operator="lessThan">
      <formula>$C$4</formula>
    </cfRule>
  </conditionalFormatting>
  <conditionalFormatting sqref="R23">
    <cfRule type="cellIs" dxfId="12916" priority="2523" operator="lessThan">
      <formula>$C$4</formula>
    </cfRule>
  </conditionalFormatting>
  <conditionalFormatting sqref="R24">
    <cfRule type="cellIs" dxfId="12915" priority="2524" operator="lessThan">
      <formula>$C$4</formula>
    </cfRule>
  </conditionalFormatting>
  <conditionalFormatting sqref="R25">
    <cfRule type="cellIs" dxfId="12914" priority="2525" operator="lessThan">
      <formula>$C$4</formula>
    </cfRule>
  </conditionalFormatting>
  <conditionalFormatting sqref="R26">
    <cfRule type="cellIs" dxfId="12913" priority="2526" operator="lessThan">
      <formula>$C$4</formula>
    </cfRule>
  </conditionalFormatting>
  <conditionalFormatting sqref="R27">
    <cfRule type="cellIs" dxfId="12912" priority="2527" operator="lessThan">
      <formula>$C$4</formula>
    </cfRule>
  </conditionalFormatting>
  <conditionalFormatting sqref="R28">
    <cfRule type="cellIs" dxfId="12911" priority="2528" operator="lessThan">
      <formula>$C$4</formula>
    </cfRule>
  </conditionalFormatting>
  <conditionalFormatting sqref="R29">
    <cfRule type="cellIs" dxfId="12910" priority="2529" operator="lessThan">
      <formula>$C$4</formula>
    </cfRule>
  </conditionalFormatting>
  <conditionalFormatting sqref="R30">
    <cfRule type="cellIs" dxfId="12909" priority="2530" operator="lessThan">
      <formula>$C$4</formula>
    </cfRule>
  </conditionalFormatting>
  <conditionalFormatting sqref="R31">
    <cfRule type="cellIs" dxfId="12908" priority="2531" operator="lessThan">
      <formula>$C$4</formula>
    </cfRule>
  </conditionalFormatting>
  <conditionalFormatting sqref="R32">
    <cfRule type="cellIs" dxfId="12907" priority="2532" operator="lessThan">
      <formula>$C$4</formula>
    </cfRule>
  </conditionalFormatting>
  <conditionalFormatting sqref="R33">
    <cfRule type="cellIs" dxfId="12906" priority="2533" operator="lessThan">
      <formula>$C$4</formula>
    </cfRule>
  </conditionalFormatting>
  <conditionalFormatting sqref="R34">
    <cfRule type="cellIs" dxfId="12905" priority="2534" operator="lessThan">
      <formula>$C$4</formula>
    </cfRule>
  </conditionalFormatting>
  <conditionalFormatting sqref="R35">
    <cfRule type="cellIs" dxfId="12904" priority="2535" operator="lessThan">
      <formula>$C$4</formula>
    </cfRule>
  </conditionalFormatting>
  <conditionalFormatting sqref="R36">
    <cfRule type="cellIs" dxfId="12903" priority="2536" operator="lessThan">
      <formula>$C$4</formula>
    </cfRule>
  </conditionalFormatting>
  <conditionalFormatting sqref="R37">
    <cfRule type="cellIs" dxfId="12902" priority="2537" operator="lessThan">
      <formula>$C$4</formula>
    </cfRule>
  </conditionalFormatting>
  <conditionalFormatting sqref="R38">
    <cfRule type="cellIs" dxfId="12901" priority="2538" operator="lessThan">
      <formula>$C$4</formula>
    </cfRule>
  </conditionalFormatting>
  <conditionalFormatting sqref="R39">
    <cfRule type="cellIs" dxfId="12900" priority="2539" operator="lessThan">
      <formula>$C$4</formula>
    </cfRule>
  </conditionalFormatting>
  <conditionalFormatting sqref="R40">
    <cfRule type="cellIs" dxfId="12899" priority="2540" operator="lessThan">
      <formula>$C$4</formula>
    </cfRule>
  </conditionalFormatting>
  <conditionalFormatting sqref="R41">
    <cfRule type="cellIs" dxfId="12898" priority="2541" operator="lessThan">
      <formula>$C$4</formula>
    </cfRule>
  </conditionalFormatting>
  <conditionalFormatting sqref="R42">
    <cfRule type="cellIs" dxfId="12897" priority="2542" operator="lessThan">
      <formula>$C$4</formula>
    </cfRule>
  </conditionalFormatting>
  <conditionalFormatting sqref="R43">
    <cfRule type="cellIs" dxfId="12896" priority="2543" operator="lessThan">
      <formula>$C$4</formula>
    </cfRule>
  </conditionalFormatting>
  <conditionalFormatting sqref="R44">
    <cfRule type="cellIs" dxfId="12895" priority="2544" operator="lessThan">
      <formula>$C$4</formula>
    </cfRule>
  </conditionalFormatting>
  <conditionalFormatting sqref="R45">
    <cfRule type="cellIs" dxfId="12894" priority="2545" operator="lessThan">
      <formula>$C$4</formula>
    </cfRule>
  </conditionalFormatting>
  <conditionalFormatting sqref="R46">
    <cfRule type="cellIs" dxfId="12893" priority="2546" operator="lessThan">
      <formula>$C$4</formula>
    </cfRule>
  </conditionalFormatting>
  <conditionalFormatting sqref="R47">
    <cfRule type="cellIs" dxfId="12892" priority="2547" operator="lessThan">
      <formula>$C$4</formula>
    </cfRule>
  </conditionalFormatting>
  <conditionalFormatting sqref="R48">
    <cfRule type="cellIs" dxfId="12891" priority="2548" operator="lessThan">
      <formula>$C$4</formula>
    </cfRule>
  </conditionalFormatting>
  <conditionalFormatting sqref="R49">
    <cfRule type="cellIs" dxfId="12890" priority="2549" operator="lessThan">
      <formula>$C$4</formula>
    </cfRule>
  </conditionalFormatting>
  <conditionalFormatting sqref="R50">
    <cfRule type="cellIs" dxfId="12889" priority="2550" operator="lessThan">
      <formula>$C$4</formula>
    </cfRule>
  </conditionalFormatting>
  <conditionalFormatting sqref="R51">
    <cfRule type="cellIs" dxfId="12888" priority="2551" operator="lessThan">
      <formula>$C$4</formula>
    </cfRule>
  </conditionalFormatting>
  <conditionalFormatting sqref="R52">
    <cfRule type="cellIs" dxfId="12887" priority="2552" operator="lessThan">
      <formula>$C$4</formula>
    </cfRule>
  </conditionalFormatting>
  <conditionalFormatting sqref="R53">
    <cfRule type="cellIs" dxfId="12886" priority="2553" operator="lessThan">
      <formula>$C$4</formula>
    </cfRule>
  </conditionalFormatting>
  <conditionalFormatting sqref="R54">
    <cfRule type="cellIs" dxfId="12885" priority="2554" operator="lessThan">
      <formula>$C$4</formula>
    </cfRule>
  </conditionalFormatting>
  <conditionalFormatting sqref="R55">
    <cfRule type="cellIs" dxfId="12884" priority="2555" operator="lessThan">
      <formula>$C$4</formula>
    </cfRule>
  </conditionalFormatting>
  <conditionalFormatting sqref="R56">
    <cfRule type="cellIs" dxfId="12883" priority="2556" operator="lessThan">
      <formula>$C$4</formula>
    </cfRule>
  </conditionalFormatting>
  <conditionalFormatting sqref="R57">
    <cfRule type="cellIs" dxfId="12882" priority="2557" operator="lessThan">
      <formula>$C$4</formula>
    </cfRule>
  </conditionalFormatting>
  <conditionalFormatting sqref="R58">
    <cfRule type="cellIs" dxfId="12881" priority="2558" operator="lessThan">
      <formula>$C$4</formula>
    </cfRule>
  </conditionalFormatting>
  <conditionalFormatting sqref="R59">
    <cfRule type="cellIs" dxfId="12880" priority="2559" operator="lessThan">
      <formula>$C$4</formula>
    </cfRule>
  </conditionalFormatting>
  <conditionalFormatting sqref="R60">
    <cfRule type="cellIs" dxfId="12879" priority="2560" operator="lessThan">
      <formula>$C$4</formula>
    </cfRule>
  </conditionalFormatting>
  <conditionalFormatting sqref="S11">
    <cfRule type="cellIs" dxfId="12878" priority="2561" operator="lessThan">
      <formula>$C$4</formula>
    </cfRule>
  </conditionalFormatting>
  <conditionalFormatting sqref="S12">
    <cfRule type="cellIs" dxfId="12877" priority="2562" operator="lessThan">
      <formula>$C$4</formula>
    </cfRule>
  </conditionalFormatting>
  <conditionalFormatting sqref="S13">
    <cfRule type="cellIs" dxfId="12876" priority="2563" operator="lessThan">
      <formula>$C$4</formula>
    </cfRule>
  </conditionalFormatting>
  <conditionalFormatting sqref="S14">
    <cfRule type="cellIs" dxfId="12875" priority="2564" operator="lessThan">
      <formula>$C$4</formula>
    </cfRule>
  </conditionalFormatting>
  <conditionalFormatting sqref="S15">
    <cfRule type="cellIs" dxfId="12874" priority="2565" operator="lessThan">
      <formula>$C$4</formula>
    </cfRule>
  </conditionalFormatting>
  <conditionalFormatting sqref="S16">
    <cfRule type="cellIs" dxfId="12873" priority="2566" operator="lessThan">
      <formula>$C$4</formula>
    </cfRule>
  </conditionalFormatting>
  <conditionalFormatting sqref="S17">
    <cfRule type="cellIs" dxfId="12872" priority="2567" operator="lessThan">
      <formula>$C$4</formula>
    </cfRule>
  </conditionalFormatting>
  <conditionalFormatting sqref="S18">
    <cfRule type="cellIs" dxfId="12871" priority="2568" operator="lessThan">
      <formula>$C$4</formula>
    </cfRule>
  </conditionalFormatting>
  <conditionalFormatting sqref="S19">
    <cfRule type="cellIs" dxfId="12870" priority="2569" operator="lessThan">
      <formula>$C$4</formula>
    </cfRule>
  </conditionalFormatting>
  <conditionalFormatting sqref="S20">
    <cfRule type="cellIs" dxfId="12869" priority="2570" operator="lessThan">
      <formula>$C$4</formula>
    </cfRule>
  </conditionalFormatting>
  <conditionalFormatting sqref="S21">
    <cfRule type="cellIs" dxfId="12868" priority="2571" operator="lessThan">
      <formula>$C$4</formula>
    </cfRule>
  </conditionalFormatting>
  <conditionalFormatting sqref="S22">
    <cfRule type="cellIs" dxfId="12867" priority="2572" operator="lessThan">
      <formula>$C$4</formula>
    </cfRule>
  </conditionalFormatting>
  <conditionalFormatting sqref="S23">
    <cfRule type="cellIs" dxfId="12866" priority="2573" operator="lessThan">
      <formula>$C$4</formula>
    </cfRule>
  </conditionalFormatting>
  <conditionalFormatting sqref="S24">
    <cfRule type="cellIs" dxfId="12865" priority="2574" operator="lessThan">
      <formula>$C$4</formula>
    </cfRule>
  </conditionalFormatting>
  <conditionalFormatting sqref="S25">
    <cfRule type="cellIs" dxfId="12864" priority="2575" operator="lessThan">
      <formula>$C$4</formula>
    </cfRule>
  </conditionalFormatting>
  <conditionalFormatting sqref="S26">
    <cfRule type="cellIs" dxfId="12863" priority="2576" operator="lessThan">
      <formula>$C$4</formula>
    </cfRule>
  </conditionalFormatting>
  <conditionalFormatting sqref="S27">
    <cfRule type="cellIs" dxfId="12862" priority="2577" operator="lessThan">
      <formula>$C$4</formula>
    </cfRule>
  </conditionalFormatting>
  <conditionalFormatting sqref="S28">
    <cfRule type="cellIs" dxfId="12861" priority="2578" operator="lessThan">
      <formula>$C$4</formula>
    </cfRule>
  </conditionalFormatting>
  <conditionalFormatting sqref="S29">
    <cfRule type="cellIs" dxfId="12860" priority="2579" operator="lessThan">
      <formula>$C$4</formula>
    </cfRule>
  </conditionalFormatting>
  <conditionalFormatting sqref="S30">
    <cfRule type="cellIs" dxfId="12859" priority="2580" operator="lessThan">
      <formula>$C$4</formula>
    </cfRule>
  </conditionalFormatting>
  <conditionalFormatting sqref="S31">
    <cfRule type="cellIs" dxfId="12858" priority="2581" operator="lessThan">
      <formula>$C$4</formula>
    </cfRule>
  </conditionalFormatting>
  <conditionalFormatting sqref="S32">
    <cfRule type="cellIs" dxfId="12857" priority="2582" operator="lessThan">
      <formula>$C$4</formula>
    </cfRule>
  </conditionalFormatting>
  <conditionalFormatting sqref="S33">
    <cfRule type="cellIs" dxfId="12856" priority="2583" operator="lessThan">
      <formula>$C$4</formula>
    </cfRule>
  </conditionalFormatting>
  <conditionalFormatting sqref="S34">
    <cfRule type="cellIs" dxfId="12855" priority="2584" operator="lessThan">
      <formula>$C$4</formula>
    </cfRule>
  </conditionalFormatting>
  <conditionalFormatting sqref="S35">
    <cfRule type="cellIs" dxfId="12854" priority="2585" operator="lessThan">
      <formula>$C$4</formula>
    </cfRule>
  </conditionalFormatting>
  <conditionalFormatting sqref="S36">
    <cfRule type="cellIs" dxfId="12853" priority="2586" operator="lessThan">
      <formula>$C$4</formula>
    </cfRule>
  </conditionalFormatting>
  <conditionalFormatting sqref="S37">
    <cfRule type="cellIs" dxfId="12852" priority="2587" operator="lessThan">
      <formula>$C$4</formula>
    </cfRule>
  </conditionalFormatting>
  <conditionalFormatting sqref="S38">
    <cfRule type="cellIs" dxfId="12851" priority="2588" operator="lessThan">
      <formula>$C$4</formula>
    </cfRule>
  </conditionalFormatting>
  <conditionalFormatting sqref="S39">
    <cfRule type="cellIs" dxfId="12850" priority="2589" operator="lessThan">
      <formula>$C$4</formula>
    </cfRule>
  </conditionalFormatting>
  <conditionalFormatting sqref="S40">
    <cfRule type="cellIs" dxfId="12849" priority="2590" operator="lessThan">
      <formula>$C$4</formula>
    </cfRule>
  </conditionalFormatting>
  <conditionalFormatting sqref="S41">
    <cfRule type="cellIs" dxfId="12848" priority="2591" operator="lessThan">
      <formula>$C$4</formula>
    </cfRule>
  </conditionalFormatting>
  <conditionalFormatting sqref="S42">
    <cfRule type="cellIs" dxfId="12847" priority="2592" operator="lessThan">
      <formula>$C$4</formula>
    </cfRule>
  </conditionalFormatting>
  <conditionalFormatting sqref="S43">
    <cfRule type="cellIs" dxfId="12846" priority="2593" operator="lessThan">
      <formula>$C$4</formula>
    </cfRule>
  </conditionalFormatting>
  <conditionalFormatting sqref="S44">
    <cfRule type="cellIs" dxfId="12845" priority="2594" operator="lessThan">
      <formula>$C$4</formula>
    </cfRule>
  </conditionalFormatting>
  <conditionalFormatting sqref="S45">
    <cfRule type="cellIs" dxfId="12844" priority="2595" operator="lessThan">
      <formula>$C$4</formula>
    </cfRule>
  </conditionalFormatting>
  <conditionalFormatting sqref="S46">
    <cfRule type="cellIs" dxfId="12843" priority="2596" operator="lessThan">
      <formula>$C$4</formula>
    </cfRule>
  </conditionalFormatting>
  <conditionalFormatting sqref="S47">
    <cfRule type="cellIs" dxfId="12842" priority="2597" operator="lessThan">
      <formula>$C$4</formula>
    </cfRule>
  </conditionalFormatting>
  <conditionalFormatting sqref="S48">
    <cfRule type="cellIs" dxfId="12841" priority="2598" operator="lessThan">
      <formula>$C$4</formula>
    </cfRule>
  </conditionalFormatting>
  <conditionalFormatting sqref="S49">
    <cfRule type="cellIs" dxfId="12840" priority="2599" operator="lessThan">
      <formula>$C$4</formula>
    </cfRule>
  </conditionalFormatting>
  <conditionalFormatting sqref="S50">
    <cfRule type="cellIs" dxfId="12839" priority="2600" operator="lessThan">
      <formula>$C$4</formula>
    </cfRule>
  </conditionalFormatting>
  <conditionalFormatting sqref="S51">
    <cfRule type="cellIs" dxfId="12838" priority="2601" operator="lessThan">
      <formula>$C$4</formula>
    </cfRule>
  </conditionalFormatting>
  <conditionalFormatting sqref="S52">
    <cfRule type="cellIs" dxfId="12837" priority="2602" operator="lessThan">
      <formula>$C$4</formula>
    </cfRule>
  </conditionalFormatting>
  <conditionalFormatting sqref="S53">
    <cfRule type="cellIs" dxfId="12836" priority="2603" operator="lessThan">
      <formula>$C$4</formula>
    </cfRule>
  </conditionalFormatting>
  <conditionalFormatting sqref="S54">
    <cfRule type="cellIs" dxfId="12835" priority="2604" operator="lessThan">
      <formula>$C$4</formula>
    </cfRule>
  </conditionalFormatting>
  <conditionalFormatting sqref="S55">
    <cfRule type="cellIs" dxfId="12834" priority="2605" operator="lessThan">
      <formula>$C$4</formula>
    </cfRule>
  </conditionalFormatting>
  <conditionalFormatting sqref="S56">
    <cfRule type="cellIs" dxfId="12833" priority="2606" operator="lessThan">
      <formula>$C$4</formula>
    </cfRule>
  </conditionalFormatting>
  <conditionalFormatting sqref="S57">
    <cfRule type="cellIs" dxfId="12832" priority="2607" operator="lessThan">
      <formula>$C$4</formula>
    </cfRule>
  </conditionalFormatting>
  <conditionalFormatting sqref="S58">
    <cfRule type="cellIs" dxfId="12831" priority="2608" operator="lessThan">
      <formula>$C$4</formula>
    </cfRule>
  </conditionalFormatting>
  <conditionalFormatting sqref="S59">
    <cfRule type="cellIs" dxfId="12830" priority="2609" operator="lessThan">
      <formula>$C$4</formula>
    </cfRule>
  </conditionalFormatting>
  <conditionalFormatting sqref="S60">
    <cfRule type="cellIs" dxfId="12829" priority="2610" operator="lessThan">
      <formula>$C$4</formula>
    </cfRule>
  </conditionalFormatting>
  <conditionalFormatting sqref="U11">
    <cfRule type="cellIs" dxfId="12828" priority="2611" operator="lessThan">
      <formula>$C$4</formula>
    </cfRule>
  </conditionalFormatting>
  <conditionalFormatting sqref="U12">
    <cfRule type="cellIs" dxfId="12827" priority="2612" operator="lessThan">
      <formula>$C$4</formula>
    </cfRule>
  </conditionalFormatting>
  <conditionalFormatting sqref="U13">
    <cfRule type="cellIs" dxfId="12826" priority="2613" operator="lessThan">
      <formula>$C$4</formula>
    </cfRule>
  </conditionalFormatting>
  <conditionalFormatting sqref="U14">
    <cfRule type="cellIs" dxfId="12825" priority="2614" operator="lessThan">
      <formula>$C$4</formula>
    </cfRule>
  </conditionalFormatting>
  <conditionalFormatting sqref="U15">
    <cfRule type="cellIs" dxfId="12824" priority="2615" operator="lessThan">
      <formula>$C$4</formula>
    </cfRule>
  </conditionalFormatting>
  <conditionalFormatting sqref="U16">
    <cfRule type="cellIs" dxfId="12823" priority="2616" operator="lessThan">
      <formula>$C$4</formula>
    </cfRule>
  </conditionalFormatting>
  <conditionalFormatting sqref="U17">
    <cfRule type="cellIs" dxfId="12822" priority="2617" operator="lessThan">
      <formula>$C$4</formula>
    </cfRule>
  </conditionalFormatting>
  <conditionalFormatting sqref="U18">
    <cfRule type="cellIs" dxfId="12821" priority="2618" operator="lessThan">
      <formula>$C$4</formula>
    </cfRule>
  </conditionalFormatting>
  <conditionalFormatting sqref="U19">
    <cfRule type="cellIs" dxfId="12820" priority="2619" operator="lessThan">
      <formula>$C$4</formula>
    </cfRule>
  </conditionalFormatting>
  <conditionalFormatting sqref="U20">
    <cfRule type="cellIs" dxfId="12819" priority="2620" operator="lessThan">
      <formula>$C$4</formula>
    </cfRule>
  </conditionalFormatting>
  <conditionalFormatting sqref="U21">
    <cfRule type="cellIs" dxfId="12818" priority="2621" operator="lessThan">
      <formula>$C$4</formula>
    </cfRule>
  </conditionalFormatting>
  <conditionalFormatting sqref="U22">
    <cfRule type="cellIs" dxfId="12817" priority="2622" operator="lessThan">
      <formula>$C$4</formula>
    </cfRule>
  </conditionalFormatting>
  <conditionalFormatting sqref="U23">
    <cfRule type="cellIs" dxfId="12816" priority="2623" operator="lessThan">
      <formula>$C$4</formula>
    </cfRule>
  </conditionalFormatting>
  <conditionalFormatting sqref="U24">
    <cfRule type="cellIs" dxfId="12815" priority="2624" operator="lessThan">
      <formula>$C$4</formula>
    </cfRule>
  </conditionalFormatting>
  <conditionalFormatting sqref="U25">
    <cfRule type="cellIs" dxfId="12814" priority="2625" operator="lessThan">
      <formula>$C$4</formula>
    </cfRule>
  </conditionalFormatting>
  <conditionalFormatting sqref="U26">
    <cfRule type="cellIs" dxfId="12813" priority="2626" operator="lessThan">
      <formula>$C$4</formula>
    </cfRule>
  </conditionalFormatting>
  <conditionalFormatting sqref="U27">
    <cfRule type="cellIs" dxfId="12812" priority="2627" operator="lessThan">
      <formula>$C$4</formula>
    </cfRule>
  </conditionalFormatting>
  <conditionalFormatting sqref="U28">
    <cfRule type="cellIs" dxfId="12811" priority="2628" operator="lessThan">
      <formula>$C$4</formula>
    </cfRule>
  </conditionalFormatting>
  <conditionalFormatting sqref="U29">
    <cfRule type="cellIs" dxfId="12810" priority="2629" operator="lessThan">
      <formula>$C$4</formula>
    </cfRule>
  </conditionalFormatting>
  <conditionalFormatting sqref="U30">
    <cfRule type="cellIs" dxfId="12809" priority="2630" operator="lessThan">
      <formula>$C$4</formula>
    </cfRule>
  </conditionalFormatting>
  <conditionalFormatting sqref="U31">
    <cfRule type="cellIs" dxfId="12808" priority="2631" operator="lessThan">
      <formula>$C$4</formula>
    </cfRule>
  </conditionalFormatting>
  <conditionalFormatting sqref="U32">
    <cfRule type="cellIs" dxfId="12807" priority="2632" operator="lessThan">
      <formula>$C$4</formula>
    </cfRule>
  </conditionalFormatting>
  <conditionalFormatting sqref="U33">
    <cfRule type="cellIs" dxfId="12806" priority="2633" operator="lessThan">
      <formula>$C$4</formula>
    </cfRule>
  </conditionalFormatting>
  <conditionalFormatting sqref="U34">
    <cfRule type="cellIs" dxfId="12805" priority="2634" operator="lessThan">
      <formula>$C$4</formula>
    </cfRule>
  </conditionalFormatting>
  <conditionalFormatting sqref="U35">
    <cfRule type="cellIs" dxfId="12804" priority="2635" operator="lessThan">
      <formula>$C$4</formula>
    </cfRule>
  </conditionalFormatting>
  <conditionalFormatting sqref="U36">
    <cfRule type="cellIs" dxfId="12803" priority="2636" operator="lessThan">
      <formula>$C$4</formula>
    </cfRule>
  </conditionalFormatting>
  <conditionalFormatting sqref="U37">
    <cfRule type="cellIs" dxfId="12802" priority="2637" operator="lessThan">
      <formula>$C$4</formula>
    </cfRule>
  </conditionalFormatting>
  <conditionalFormatting sqref="U38">
    <cfRule type="cellIs" dxfId="12801" priority="2638" operator="lessThan">
      <formula>$C$4</formula>
    </cfRule>
  </conditionalFormatting>
  <conditionalFormatting sqref="U39">
    <cfRule type="cellIs" dxfId="12800" priority="2639" operator="lessThan">
      <formula>$C$4</formula>
    </cfRule>
  </conditionalFormatting>
  <conditionalFormatting sqref="U40">
    <cfRule type="cellIs" dxfId="12799" priority="2640" operator="lessThan">
      <formula>$C$4</formula>
    </cfRule>
  </conditionalFormatting>
  <conditionalFormatting sqref="U41">
    <cfRule type="cellIs" dxfId="12798" priority="2641" operator="lessThan">
      <formula>$C$4</formula>
    </cfRule>
  </conditionalFormatting>
  <conditionalFormatting sqref="U42">
    <cfRule type="cellIs" dxfId="12797" priority="2642" operator="lessThan">
      <formula>$C$4</formula>
    </cfRule>
  </conditionalFormatting>
  <conditionalFormatting sqref="U43">
    <cfRule type="cellIs" dxfId="12796" priority="2643" operator="lessThan">
      <formula>$C$4</formula>
    </cfRule>
  </conditionalFormatting>
  <conditionalFormatting sqref="U44">
    <cfRule type="cellIs" dxfId="12795" priority="2644" operator="lessThan">
      <formula>$C$4</formula>
    </cfRule>
  </conditionalFormatting>
  <conditionalFormatting sqref="U45">
    <cfRule type="cellIs" dxfId="12794" priority="2645" operator="lessThan">
      <formula>$C$4</formula>
    </cfRule>
  </conditionalFormatting>
  <conditionalFormatting sqref="U46">
    <cfRule type="cellIs" dxfId="12793" priority="2646" operator="lessThan">
      <formula>$C$4</formula>
    </cfRule>
  </conditionalFormatting>
  <conditionalFormatting sqref="U47">
    <cfRule type="cellIs" dxfId="12792" priority="2647" operator="lessThan">
      <formula>$C$4</formula>
    </cfRule>
  </conditionalFormatting>
  <conditionalFormatting sqref="U48">
    <cfRule type="cellIs" dxfId="12791" priority="2648" operator="lessThan">
      <formula>$C$4</formula>
    </cfRule>
  </conditionalFormatting>
  <conditionalFormatting sqref="U49">
    <cfRule type="cellIs" dxfId="12790" priority="2649" operator="lessThan">
      <formula>$C$4</formula>
    </cfRule>
  </conditionalFormatting>
  <conditionalFormatting sqref="U50">
    <cfRule type="cellIs" dxfId="12789" priority="2650" operator="lessThan">
      <formula>$C$4</formula>
    </cfRule>
  </conditionalFormatting>
  <conditionalFormatting sqref="U51">
    <cfRule type="cellIs" dxfId="12788" priority="2651" operator="lessThan">
      <formula>$C$4</formula>
    </cfRule>
  </conditionalFormatting>
  <conditionalFormatting sqref="U52">
    <cfRule type="cellIs" dxfId="12787" priority="2652" operator="lessThan">
      <formula>$C$4</formula>
    </cfRule>
  </conditionalFormatting>
  <conditionalFormatting sqref="U53">
    <cfRule type="cellIs" dxfId="12786" priority="2653" operator="lessThan">
      <formula>$C$4</formula>
    </cfRule>
  </conditionalFormatting>
  <conditionalFormatting sqref="U54">
    <cfRule type="cellIs" dxfId="12785" priority="2654" operator="lessThan">
      <formula>$C$4</formula>
    </cfRule>
  </conditionalFormatting>
  <conditionalFormatting sqref="U55">
    <cfRule type="cellIs" dxfId="12784" priority="2655" operator="lessThan">
      <formula>$C$4</formula>
    </cfRule>
  </conditionalFormatting>
  <conditionalFormatting sqref="U56">
    <cfRule type="cellIs" dxfId="12783" priority="2656" operator="lessThan">
      <formula>$C$4</formula>
    </cfRule>
  </conditionalFormatting>
  <conditionalFormatting sqref="U57">
    <cfRule type="cellIs" dxfId="12782" priority="2657" operator="lessThan">
      <formula>$C$4</formula>
    </cfRule>
  </conditionalFormatting>
  <conditionalFormatting sqref="U58">
    <cfRule type="cellIs" dxfId="12781" priority="2658" operator="lessThan">
      <formula>$C$4</formula>
    </cfRule>
  </conditionalFormatting>
  <conditionalFormatting sqref="U59">
    <cfRule type="cellIs" dxfId="12780" priority="2659" operator="lessThan">
      <formula>$C$4</formula>
    </cfRule>
  </conditionalFormatting>
  <conditionalFormatting sqref="U60">
    <cfRule type="cellIs" dxfId="12779" priority="2660" operator="lessThan">
      <formula>$C$4</formula>
    </cfRule>
  </conditionalFormatting>
  <conditionalFormatting sqref="V11">
    <cfRule type="cellIs" dxfId="12778" priority="2661" operator="lessThan">
      <formula>$C$4</formula>
    </cfRule>
  </conditionalFormatting>
  <conditionalFormatting sqref="V12">
    <cfRule type="cellIs" dxfId="12777" priority="2662" operator="lessThan">
      <formula>$C$4</formula>
    </cfRule>
  </conditionalFormatting>
  <conditionalFormatting sqref="V13">
    <cfRule type="cellIs" dxfId="12776" priority="2663" operator="lessThan">
      <formula>$C$4</formula>
    </cfRule>
  </conditionalFormatting>
  <conditionalFormatting sqref="V14">
    <cfRule type="cellIs" dxfId="12775" priority="2664" operator="lessThan">
      <formula>$C$4</formula>
    </cfRule>
  </conditionalFormatting>
  <conditionalFormatting sqref="V15">
    <cfRule type="cellIs" dxfId="12774" priority="2665" operator="lessThan">
      <formula>$C$4</formula>
    </cfRule>
  </conditionalFormatting>
  <conditionalFormatting sqref="V16">
    <cfRule type="cellIs" dxfId="12773" priority="2666" operator="lessThan">
      <formula>$C$4</formula>
    </cfRule>
  </conditionalFormatting>
  <conditionalFormatting sqref="V17">
    <cfRule type="cellIs" dxfId="12772" priority="2667" operator="lessThan">
      <formula>$C$4</formula>
    </cfRule>
  </conditionalFormatting>
  <conditionalFormatting sqref="V18">
    <cfRule type="cellIs" dxfId="12771" priority="2668" operator="lessThan">
      <formula>$C$4</formula>
    </cfRule>
  </conditionalFormatting>
  <conditionalFormatting sqref="V19">
    <cfRule type="cellIs" dxfId="12770" priority="2669" operator="lessThan">
      <formula>$C$4</formula>
    </cfRule>
  </conditionalFormatting>
  <conditionalFormatting sqref="V20">
    <cfRule type="cellIs" dxfId="12769" priority="2670" operator="lessThan">
      <formula>$C$4</formula>
    </cfRule>
  </conditionalFormatting>
  <conditionalFormatting sqref="V21">
    <cfRule type="cellIs" dxfId="12768" priority="2671" operator="lessThan">
      <formula>$C$4</formula>
    </cfRule>
  </conditionalFormatting>
  <conditionalFormatting sqref="V22">
    <cfRule type="cellIs" dxfId="12767" priority="2672" operator="lessThan">
      <formula>$C$4</formula>
    </cfRule>
  </conditionalFormatting>
  <conditionalFormatting sqref="V23">
    <cfRule type="cellIs" dxfId="12766" priority="2673" operator="lessThan">
      <formula>$C$4</formula>
    </cfRule>
  </conditionalFormatting>
  <conditionalFormatting sqref="V24">
    <cfRule type="cellIs" dxfId="12765" priority="2674" operator="lessThan">
      <formula>$C$4</formula>
    </cfRule>
  </conditionalFormatting>
  <conditionalFormatting sqref="V25">
    <cfRule type="cellIs" dxfId="12764" priority="2675" operator="lessThan">
      <formula>$C$4</formula>
    </cfRule>
  </conditionalFormatting>
  <conditionalFormatting sqref="V26">
    <cfRule type="cellIs" dxfId="12763" priority="2676" operator="lessThan">
      <formula>$C$4</formula>
    </cfRule>
  </conditionalFormatting>
  <conditionalFormatting sqref="V27">
    <cfRule type="cellIs" dxfId="12762" priority="2677" operator="lessThan">
      <formula>$C$4</formula>
    </cfRule>
  </conditionalFormatting>
  <conditionalFormatting sqref="V28">
    <cfRule type="cellIs" dxfId="12761" priority="2678" operator="lessThan">
      <formula>$C$4</formula>
    </cfRule>
  </conditionalFormatting>
  <conditionalFormatting sqref="V29">
    <cfRule type="cellIs" dxfId="12760" priority="2679" operator="lessThan">
      <formula>$C$4</formula>
    </cfRule>
  </conditionalFormatting>
  <conditionalFormatting sqref="V30">
    <cfRule type="cellIs" dxfId="12759" priority="2680" operator="lessThan">
      <formula>$C$4</formula>
    </cfRule>
  </conditionalFormatting>
  <conditionalFormatting sqref="V31">
    <cfRule type="cellIs" dxfId="12758" priority="2681" operator="lessThan">
      <formula>$C$4</formula>
    </cfRule>
  </conditionalFormatting>
  <conditionalFormatting sqref="V32">
    <cfRule type="cellIs" dxfId="12757" priority="2682" operator="lessThan">
      <formula>$C$4</formula>
    </cfRule>
  </conditionalFormatting>
  <conditionalFormatting sqref="V33">
    <cfRule type="cellIs" dxfId="12756" priority="2683" operator="lessThan">
      <formula>$C$4</formula>
    </cfRule>
  </conditionalFormatting>
  <conditionalFormatting sqref="V34">
    <cfRule type="cellIs" dxfId="12755" priority="2684" operator="lessThan">
      <formula>$C$4</formula>
    </cfRule>
  </conditionalFormatting>
  <conditionalFormatting sqref="V35">
    <cfRule type="cellIs" dxfId="12754" priority="2685" operator="lessThan">
      <formula>$C$4</formula>
    </cfRule>
  </conditionalFormatting>
  <conditionalFormatting sqref="V36">
    <cfRule type="cellIs" dxfId="12753" priority="2686" operator="lessThan">
      <formula>$C$4</formula>
    </cfRule>
  </conditionalFormatting>
  <conditionalFormatting sqref="V37">
    <cfRule type="cellIs" dxfId="12752" priority="2687" operator="lessThan">
      <formula>$C$4</formula>
    </cfRule>
  </conditionalFormatting>
  <conditionalFormatting sqref="V38">
    <cfRule type="cellIs" dxfId="12751" priority="2688" operator="lessThan">
      <formula>$C$4</formula>
    </cfRule>
  </conditionalFormatting>
  <conditionalFormatting sqref="V39">
    <cfRule type="cellIs" dxfId="12750" priority="2689" operator="lessThan">
      <formula>$C$4</formula>
    </cfRule>
  </conditionalFormatting>
  <conditionalFormatting sqref="V40">
    <cfRule type="cellIs" dxfId="12749" priority="2690" operator="lessThan">
      <formula>$C$4</formula>
    </cfRule>
  </conditionalFormatting>
  <conditionalFormatting sqref="V41">
    <cfRule type="cellIs" dxfId="12748" priority="2691" operator="lessThan">
      <formula>$C$4</formula>
    </cfRule>
  </conditionalFormatting>
  <conditionalFormatting sqref="V42">
    <cfRule type="cellIs" dxfId="12747" priority="2692" operator="lessThan">
      <formula>$C$4</formula>
    </cfRule>
  </conditionalFormatting>
  <conditionalFormatting sqref="V43">
    <cfRule type="cellIs" dxfId="12746" priority="2693" operator="lessThan">
      <formula>$C$4</formula>
    </cfRule>
  </conditionalFormatting>
  <conditionalFormatting sqref="V44">
    <cfRule type="cellIs" dxfId="12745" priority="2694" operator="lessThan">
      <formula>$C$4</formula>
    </cfRule>
  </conditionalFormatting>
  <conditionalFormatting sqref="V45">
    <cfRule type="cellIs" dxfId="12744" priority="2695" operator="lessThan">
      <formula>$C$4</formula>
    </cfRule>
  </conditionalFormatting>
  <conditionalFormatting sqref="V46">
    <cfRule type="cellIs" dxfId="12743" priority="2696" operator="lessThan">
      <formula>$C$4</formula>
    </cfRule>
  </conditionalFormatting>
  <conditionalFormatting sqref="V47">
    <cfRule type="cellIs" dxfId="12742" priority="2697" operator="lessThan">
      <formula>$C$4</formula>
    </cfRule>
  </conditionalFormatting>
  <conditionalFormatting sqref="V48">
    <cfRule type="cellIs" dxfId="12741" priority="2698" operator="lessThan">
      <formula>$C$4</formula>
    </cfRule>
  </conditionalFormatting>
  <conditionalFormatting sqref="V49">
    <cfRule type="cellIs" dxfId="12740" priority="2699" operator="lessThan">
      <formula>$C$4</formula>
    </cfRule>
  </conditionalFormatting>
  <conditionalFormatting sqref="V50">
    <cfRule type="cellIs" dxfId="12739" priority="2700" operator="lessThan">
      <formula>$C$4</formula>
    </cfRule>
  </conditionalFormatting>
  <conditionalFormatting sqref="V51">
    <cfRule type="cellIs" dxfId="12738" priority="2701" operator="lessThan">
      <formula>$C$4</formula>
    </cfRule>
  </conditionalFormatting>
  <conditionalFormatting sqref="V52">
    <cfRule type="cellIs" dxfId="12737" priority="2702" operator="lessThan">
      <formula>$C$4</formula>
    </cfRule>
  </conditionalFormatting>
  <conditionalFormatting sqref="V53">
    <cfRule type="cellIs" dxfId="12736" priority="2703" operator="lessThan">
      <formula>$C$4</formula>
    </cfRule>
  </conditionalFormatting>
  <conditionalFormatting sqref="V54">
    <cfRule type="cellIs" dxfId="12735" priority="2704" operator="lessThan">
      <formula>$C$4</formula>
    </cfRule>
  </conditionalFormatting>
  <conditionalFormatting sqref="V55">
    <cfRule type="cellIs" dxfId="12734" priority="2705" operator="lessThan">
      <formula>$C$4</formula>
    </cfRule>
  </conditionalFormatting>
  <conditionalFormatting sqref="V56">
    <cfRule type="cellIs" dxfId="12733" priority="2706" operator="lessThan">
      <formula>$C$4</formula>
    </cfRule>
  </conditionalFormatting>
  <conditionalFormatting sqref="V57">
    <cfRule type="cellIs" dxfId="12732" priority="2707" operator="lessThan">
      <formula>$C$4</formula>
    </cfRule>
  </conditionalFormatting>
  <conditionalFormatting sqref="V58">
    <cfRule type="cellIs" dxfId="12731" priority="2708" operator="lessThan">
      <formula>$C$4</formula>
    </cfRule>
  </conditionalFormatting>
  <conditionalFormatting sqref="V59">
    <cfRule type="cellIs" dxfId="12730" priority="2709" operator="lessThan">
      <formula>$C$4</formula>
    </cfRule>
  </conditionalFormatting>
  <conditionalFormatting sqref="V60">
    <cfRule type="cellIs" dxfId="12729" priority="2710" operator="lessThan">
      <formula>$C$4</formula>
    </cfRule>
  </conditionalFormatting>
  <conditionalFormatting sqref="CR11">
    <cfRule type="cellIs" dxfId="12728" priority="2711" operator="lessThan">
      <formula>$C$4</formula>
    </cfRule>
  </conditionalFormatting>
  <conditionalFormatting sqref="CR11">
    <cfRule type="cellIs" dxfId="12727" priority="2712" operator="lessThan">
      <formula>$C$4</formula>
    </cfRule>
  </conditionalFormatting>
  <conditionalFormatting sqref="CR12">
    <cfRule type="cellIs" dxfId="12726" priority="2713" operator="lessThan">
      <formula>$C$4</formula>
    </cfRule>
  </conditionalFormatting>
  <conditionalFormatting sqref="CR12">
    <cfRule type="cellIs" dxfId="12725" priority="2714" operator="lessThan">
      <formula>$C$4</formula>
    </cfRule>
  </conditionalFormatting>
  <conditionalFormatting sqref="CR13">
    <cfRule type="cellIs" dxfId="12724" priority="2715" operator="lessThan">
      <formula>$C$4</formula>
    </cfRule>
  </conditionalFormatting>
  <conditionalFormatting sqref="CR13">
    <cfRule type="cellIs" dxfId="12723" priority="2716" operator="lessThan">
      <formula>$C$4</formula>
    </cfRule>
  </conditionalFormatting>
  <conditionalFormatting sqref="CR14">
    <cfRule type="cellIs" dxfId="12722" priority="2717" operator="lessThan">
      <formula>$C$4</formula>
    </cfRule>
  </conditionalFormatting>
  <conditionalFormatting sqref="CR14">
    <cfRule type="cellIs" dxfId="12721" priority="2718" operator="lessThan">
      <formula>$C$4</formula>
    </cfRule>
  </conditionalFormatting>
  <conditionalFormatting sqref="CR15">
    <cfRule type="cellIs" dxfId="12720" priority="2719" operator="lessThan">
      <formula>$C$4</formula>
    </cfRule>
  </conditionalFormatting>
  <conditionalFormatting sqref="CR15">
    <cfRule type="cellIs" dxfId="12719" priority="2720" operator="lessThan">
      <formula>$C$4</formula>
    </cfRule>
  </conditionalFormatting>
  <conditionalFormatting sqref="CR16">
    <cfRule type="cellIs" dxfId="12718" priority="2721" operator="lessThan">
      <formula>$C$4</formula>
    </cfRule>
  </conditionalFormatting>
  <conditionalFormatting sqref="CR16">
    <cfRule type="cellIs" dxfId="12717" priority="2722" operator="lessThan">
      <formula>$C$4</formula>
    </cfRule>
  </conditionalFormatting>
  <conditionalFormatting sqref="CR17">
    <cfRule type="cellIs" dxfId="12716" priority="2723" operator="lessThan">
      <formula>$C$4</formula>
    </cfRule>
  </conditionalFormatting>
  <conditionalFormatting sqref="CR17">
    <cfRule type="cellIs" dxfId="12715" priority="2724" operator="lessThan">
      <formula>$C$4</formula>
    </cfRule>
  </conditionalFormatting>
  <conditionalFormatting sqref="CR18">
    <cfRule type="cellIs" dxfId="12714" priority="2725" operator="lessThan">
      <formula>$C$4</formula>
    </cfRule>
  </conditionalFormatting>
  <conditionalFormatting sqref="CR18">
    <cfRule type="cellIs" dxfId="12713" priority="2726" operator="lessThan">
      <formula>$C$4</formula>
    </cfRule>
  </conditionalFormatting>
  <conditionalFormatting sqref="CR19">
    <cfRule type="cellIs" dxfId="12712" priority="2727" operator="lessThan">
      <formula>$C$4</formula>
    </cfRule>
  </conditionalFormatting>
  <conditionalFormatting sqref="CR19">
    <cfRule type="cellIs" dxfId="12711" priority="2728" operator="lessThan">
      <formula>$C$4</formula>
    </cfRule>
  </conditionalFormatting>
  <conditionalFormatting sqref="CR20">
    <cfRule type="cellIs" dxfId="12710" priority="2729" operator="lessThan">
      <formula>$C$4</formula>
    </cfRule>
  </conditionalFormatting>
  <conditionalFormatting sqref="CR20">
    <cfRule type="cellIs" dxfId="12709" priority="2730" operator="lessThan">
      <formula>$C$4</formula>
    </cfRule>
  </conditionalFormatting>
  <conditionalFormatting sqref="CR21">
    <cfRule type="cellIs" dxfId="12708" priority="2731" operator="lessThan">
      <formula>$C$4</formula>
    </cfRule>
  </conditionalFormatting>
  <conditionalFormatting sqref="CR21">
    <cfRule type="cellIs" dxfId="12707" priority="2732" operator="lessThan">
      <formula>$C$4</formula>
    </cfRule>
  </conditionalFormatting>
  <conditionalFormatting sqref="CR22">
    <cfRule type="cellIs" dxfId="12706" priority="2733" operator="lessThan">
      <formula>$C$4</formula>
    </cfRule>
  </conditionalFormatting>
  <conditionalFormatting sqref="CR22">
    <cfRule type="cellIs" dxfId="12705" priority="2734" operator="lessThan">
      <formula>$C$4</formula>
    </cfRule>
  </conditionalFormatting>
  <conditionalFormatting sqref="CR23">
    <cfRule type="cellIs" dxfId="12704" priority="2735" operator="lessThan">
      <formula>$C$4</formula>
    </cfRule>
  </conditionalFormatting>
  <conditionalFormatting sqref="CR23">
    <cfRule type="cellIs" dxfId="12703" priority="2736" operator="lessThan">
      <formula>$C$4</formula>
    </cfRule>
  </conditionalFormatting>
  <conditionalFormatting sqref="CR24">
    <cfRule type="cellIs" dxfId="12702" priority="2737" operator="lessThan">
      <formula>$C$4</formula>
    </cfRule>
  </conditionalFormatting>
  <conditionalFormatting sqref="CR24">
    <cfRule type="cellIs" dxfId="12701" priority="2738" operator="lessThan">
      <formula>$C$4</formula>
    </cfRule>
  </conditionalFormatting>
  <conditionalFormatting sqref="CR25">
    <cfRule type="cellIs" dxfId="12700" priority="2739" operator="lessThan">
      <formula>$C$4</formula>
    </cfRule>
  </conditionalFormatting>
  <conditionalFormatting sqref="CR25">
    <cfRule type="cellIs" dxfId="12699" priority="2740" operator="lessThan">
      <formula>$C$4</formula>
    </cfRule>
  </conditionalFormatting>
  <conditionalFormatting sqref="CR26">
    <cfRule type="cellIs" dxfId="12698" priority="2741" operator="lessThan">
      <formula>$C$4</formula>
    </cfRule>
  </conditionalFormatting>
  <conditionalFormatting sqref="CR26">
    <cfRule type="cellIs" dxfId="12697" priority="2742" operator="lessThan">
      <formula>$C$4</formula>
    </cfRule>
  </conditionalFormatting>
  <conditionalFormatting sqref="CR27">
    <cfRule type="cellIs" dxfId="12696" priority="2743" operator="lessThan">
      <formula>$C$4</formula>
    </cfRule>
  </conditionalFormatting>
  <conditionalFormatting sqref="CR27">
    <cfRule type="cellIs" dxfId="12695" priority="2744" operator="lessThan">
      <formula>$C$4</formula>
    </cfRule>
  </conditionalFormatting>
  <conditionalFormatting sqref="CR28">
    <cfRule type="cellIs" dxfId="12694" priority="2745" operator="lessThan">
      <formula>$C$4</formula>
    </cfRule>
  </conditionalFormatting>
  <conditionalFormatting sqref="CR28">
    <cfRule type="cellIs" dxfId="12693" priority="2746" operator="lessThan">
      <formula>$C$4</formula>
    </cfRule>
  </conditionalFormatting>
  <conditionalFormatting sqref="CR29">
    <cfRule type="cellIs" dxfId="12692" priority="2747" operator="lessThan">
      <formula>$C$4</formula>
    </cfRule>
  </conditionalFormatting>
  <conditionalFormatting sqref="CR29">
    <cfRule type="cellIs" dxfId="12691" priority="2748" operator="lessThan">
      <formula>$C$4</formula>
    </cfRule>
  </conditionalFormatting>
  <conditionalFormatting sqref="CR30">
    <cfRule type="cellIs" dxfId="12690" priority="2749" operator="lessThan">
      <formula>$C$4</formula>
    </cfRule>
  </conditionalFormatting>
  <conditionalFormatting sqref="CR30">
    <cfRule type="cellIs" dxfId="12689" priority="2750" operator="lessThan">
      <formula>$C$4</formula>
    </cfRule>
  </conditionalFormatting>
  <conditionalFormatting sqref="CR31">
    <cfRule type="cellIs" dxfId="12688" priority="2751" operator="lessThan">
      <formula>$C$4</formula>
    </cfRule>
  </conditionalFormatting>
  <conditionalFormatting sqref="CR31">
    <cfRule type="cellIs" dxfId="12687" priority="2752" operator="lessThan">
      <formula>$C$4</formula>
    </cfRule>
  </conditionalFormatting>
  <conditionalFormatting sqref="CR32">
    <cfRule type="cellIs" dxfId="12686" priority="2753" operator="lessThan">
      <formula>$C$4</formula>
    </cfRule>
  </conditionalFormatting>
  <conditionalFormatting sqref="CR32">
    <cfRule type="cellIs" dxfId="12685" priority="2754" operator="lessThan">
      <formula>$C$4</formula>
    </cfRule>
  </conditionalFormatting>
  <conditionalFormatting sqref="CR33">
    <cfRule type="cellIs" dxfId="12684" priority="2755" operator="lessThan">
      <formula>$C$4</formula>
    </cfRule>
  </conditionalFormatting>
  <conditionalFormatting sqref="CR33">
    <cfRule type="cellIs" dxfId="12683" priority="2756" operator="lessThan">
      <formula>$C$4</formula>
    </cfRule>
  </conditionalFormatting>
  <conditionalFormatting sqref="CR34">
    <cfRule type="cellIs" dxfId="12682" priority="2757" operator="lessThan">
      <formula>$C$4</formula>
    </cfRule>
  </conditionalFormatting>
  <conditionalFormatting sqref="CR34">
    <cfRule type="cellIs" dxfId="12681" priority="2758" operator="lessThan">
      <formula>$C$4</formula>
    </cfRule>
  </conditionalFormatting>
  <conditionalFormatting sqref="CR35">
    <cfRule type="cellIs" dxfId="12680" priority="2759" operator="lessThan">
      <formula>$C$4</formula>
    </cfRule>
  </conditionalFormatting>
  <conditionalFormatting sqref="CR35">
    <cfRule type="cellIs" dxfId="12679" priority="2760" operator="lessThan">
      <formula>$C$4</formula>
    </cfRule>
  </conditionalFormatting>
  <conditionalFormatting sqref="CR36">
    <cfRule type="cellIs" dxfId="12678" priority="2761" operator="lessThan">
      <formula>$C$4</formula>
    </cfRule>
  </conditionalFormatting>
  <conditionalFormatting sqref="CR36">
    <cfRule type="cellIs" dxfId="12677" priority="2762" operator="lessThan">
      <formula>$C$4</formula>
    </cfRule>
  </conditionalFormatting>
  <conditionalFormatting sqref="CR37">
    <cfRule type="cellIs" dxfId="12676" priority="2763" operator="lessThan">
      <formula>$C$4</formula>
    </cfRule>
  </conditionalFormatting>
  <conditionalFormatting sqref="CR37">
    <cfRule type="cellIs" dxfId="12675" priority="2764" operator="lessThan">
      <formula>$C$4</formula>
    </cfRule>
  </conditionalFormatting>
  <conditionalFormatting sqref="CR38">
    <cfRule type="cellIs" dxfId="12674" priority="2765" operator="lessThan">
      <formula>$C$4</formula>
    </cfRule>
  </conditionalFormatting>
  <conditionalFormatting sqref="CR38">
    <cfRule type="cellIs" dxfId="12673" priority="2766" operator="lessThan">
      <formula>$C$4</formula>
    </cfRule>
  </conditionalFormatting>
  <conditionalFormatting sqref="CR39">
    <cfRule type="cellIs" dxfId="12672" priority="2767" operator="lessThan">
      <formula>$C$4</formula>
    </cfRule>
  </conditionalFormatting>
  <conditionalFormatting sqref="CR39">
    <cfRule type="cellIs" dxfId="12671" priority="2768" operator="lessThan">
      <formula>$C$4</formula>
    </cfRule>
  </conditionalFormatting>
  <conditionalFormatting sqref="CR40">
    <cfRule type="cellIs" dxfId="12670" priority="2769" operator="lessThan">
      <formula>$C$4</formula>
    </cfRule>
  </conditionalFormatting>
  <conditionalFormatting sqref="CR40">
    <cfRule type="cellIs" dxfId="12669" priority="2770" operator="lessThan">
      <formula>$C$4</formula>
    </cfRule>
  </conditionalFormatting>
  <conditionalFormatting sqref="CR41">
    <cfRule type="cellIs" dxfId="12668" priority="2771" operator="lessThan">
      <formula>$C$4</formula>
    </cfRule>
  </conditionalFormatting>
  <conditionalFormatting sqref="CR41">
    <cfRule type="cellIs" dxfId="12667" priority="2772" operator="lessThan">
      <formula>$C$4</formula>
    </cfRule>
  </conditionalFormatting>
  <conditionalFormatting sqref="CR42">
    <cfRule type="cellIs" dxfId="12666" priority="2773" operator="lessThan">
      <formula>$C$4</formula>
    </cfRule>
  </conditionalFormatting>
  <conditionalFormatting sqref="CR42">
    <cfRule type="cellIs" dxfId="12665" priority="2774" operator="lessThan">
      <formula>$C$4</formula>
    </cfRule>
  </conditionalFormatting>
  <conditionalFormatting sqref="CR43">
    <cfRule type="cellIs" dxfId="12664" priority="2775" operator="lessThan">
      <formula>$C$4</formula>
    </cfRule>
  </conditionalFormatting>
  <conditionalFormatting sqref="CR43">
    <cfRule type="cellIs" dxfId="12663" priority="2776" operator="lessThan">
      <formula>$C$4</formula>
    </cfRule>
  </conditionalFormatting>
  <conditionalFormatting sqref="CR44">
    <cfRule type="cellIs" dxfId="12662" priority="2777" operator="lessThan">
      <formula>$C$4</formula>
    </cfRule>
  </conditionalFormatting>
  <conditionalFormatting sqref="CR44">
    <cfRule type="cellIs" dxfId="12661" priority="2778" operator="lessThan">
      <formula>$C$4</formula>
    </cfRule>
  </conditionalFormatting>
  <conditionalFormatting sqref="CR45">
    <cfRule type="cellIs" dxfId="12660" priority="2779" operator="lessThan">
      <formula>$C$4</formula>
    </cfRule>
  </conditionalFormatting>
  <conditionalFormatting sqref="CR45">
    <cfRule type="cellIs" dxfId="12659" priority="2780" operator="lessThan">
      <formula>$C$4</formula>
    </cfRule>
  </conditionalFormatting>
  <conditionalFormatting sqref="CR46">
    <cfRule type="cellIs" dxfId="12658" priority="2781" operator="lessThan">
      <formula>$C$4</formula>
    </cfRule>
  </conditionalFormatting>
  <conditionalFormatting sqref="CR46">
    <cfRule type="cellIs" dxfId="12657" priority="2782" operator="lessThan">
      <formula>$C$4</formula>
    </cfRule>
  </conditionalFormatting>
  <conditionalFormatting sqref="CR47">
    <cfRule type="cellIs" dxfId="12656" priority="2783" operator="lessThan">
      <formula>$C$4</formula>
    </cfRule>
  </conditionalFormatting>
  <conditionalFormatting sqref="CR47">
    <cfRule type="cellIs" dxfId="12655" priority="2784" operator="lessThan">
      <formula>$C$4</formula>
    </cfRule>
  </conditionalFormatting>
  <conditionalFormatting sqref="CR48">
    <cfRule type="cellIs" dxfId="12654" priority="2785" operator="lessThan">
      <formula>$C$4</formula>
    </cfRule>
  </conditionalFormatting>
  <conditionalFormatting sqref="CR48">
    <cfRule type="cellIs" dxfId="12653" priority="2786" operator="lessThan">
      <formula>$C$4</formula>
    </cfRule>
  </conditionalFormatting>
  <conditionalFormatting sqref="CR49">
    <cfRule type="cellIs" dxfId="12652" priority="2787" operator="lessThan">
      <formula>$C$4</formula>
    </cfRule>
  </conditionalFormatting>
  <conditionalFormatting sqref="CR49">
    <cfRule type="cellIs" dxfId="12651" priority="2788" operator="lessThan">
      <formula>$C$4</formula>
    </cfRule>
  </conditionalFormatting>
  <conditionalFormatting sqref="CR50">
    <cfRule type="cellIs" dxfId="12650" priority="2789" operator="lessThan">
      <formula>$C$4</formula>
    </cfRule>
  </conditionalFormatting>
  <conditionalFormatting sqref="CR50">
    <cfRule type="cellIs" dxfId="12649" priority="2790" operator="lessThan">
      <formula>$C$4</formula>
    </cfRule>
  </conditionalFormatting>
  <conditionalFormatting sqref="CR51">
    <cfRule type="cellIs" dxfId="12648" priority="2791" operator="lessThan">
      <formula>$C$4</formula>
    </cfRule>
  </conditionalFormatting>
  <conditionalFormatting sqref="CR51">
    <cfRule type="cellIs" dxfId="12647" priority="2792" operator="lessThan">
      <formula>$C$4</formula>
    </cfRule>
  </conditionalFormatting>
  <conditionalFormatting sqref="CR52">
    <cfRule type="cellIs" dxfId="12646" priority="2793" operator="lessThan">
      <formula>$C$4</formula>
    </cfRule>
  </conditionalFormatting>
  <conditionalFormatting sqref="CR52">
    <cfRule type="cellIs" dxfId="12645" priority="2794" operator="lessThan">
      <formula>$C$4</formula>
    </cfRule>
  </conditionalFormatting>
  <conditionalFormatting sqref="CR53">
    <cfRule type="cellIs" dxfId="12644" priority="2795" operator="lessThan">
      <formula>$C$4</formula>
    </cfRule>
  </conditionalFormatting>
  <conditionalFormatting sqref="CR53">
    <cfRule type="cellIs" dxfId="12643" priority="2796" operator="lessThan">
      <formula>$C$4</formula>
    </cfRule>
  </conditionalFormatting>
  <conditionalFormatting sqref="CR54">
    <cfRule type="cellIs" dxfId="12642" priority="2797" operator="lessThan">
      <formula>$C$4</formula>
    </cfRule>
  </conditionalFormatting>
  <conditionalFormatting sqref="CR54">
    <cfRule type="cellIs" dxfId="12641" priority="2798" operator="lessThan">
      <formula>$C$4</formula>
    </cfRule>
  </conditionalFormatting>
  <conditionalFormatting sqref="CR55">
    <cfRule type="cellIs" dxfId="12640" priority="2799" operator="lessThan">
      <formula>$C$4</formula>
    </cfRule>
  </conditionalFormatting>
  <conditionalFormatting sqref="CR55">
    <cfRule type="cellIs" dxfId="12639" priority="2800" operator="lessThan">
      <formula>$C$4</formula>
    </cfRule>
  </conditionalFormatting>
  <conditionalFormatting sqref="CR56">
    <cfRule type="cellIs" dxfId="12638" priority="2801" operator="lessThan">
      <formula>$C$4</formula>
    </cfRule>
  </conditionalFormatting>
  <conditionalFormatting sqref="CR56">
    <cfRule type="cellIs" dxfId="12637" priority="2802" operator="lessThan">
      <formula>$C$4</formula>
    </cfRule>
  </conditionalFormatting>
  <conditionalFormatting sqref="CR57">
    <cfRule type="cellIs" dxfId="12636" priority="2803" operator="lessThan">
      <formula>$C$4</formula>
    </cfRule>
  </conditionalFormatting>
  <conditionalFormatting sqref="CR57">
    <cfRule type="cellIs" dxfId="12635" priority="2804" operator="lessThan">
      <formula>$C$4</formula>
    </cfRule>
  </conditionalFormatting>
  <conditionalFormatting sqref="CR58">
    <cfRule type="cellIs" dxfId="12634" priority="2805" operator="lessThan">
      <formula>$C$4</formula>
    </cfRule>
  </conditionalFormatting>
  <conditionalFormatting sqref="CR58">
    <cfRule type="cellIs" dxfId="12633" priority="2806" operator="lessThan">
      <formula>$C$4</formula>
    </cfRule>
  </conditionalFormatting>
  <conditionalFormatting sqref="CR59">
    <cfRule type="cellIs" dxfId="12632" priority="2807" operator="lessThan">
      <formula>$C$4</formula>
    </cfRule>
  </conditionalFormatting>
  <conditionalFormatting sqref="CR59">
    <cfRule type="cellIs" dxfId="12631" priority="2808" operator="lessThan">
      <formula>$C$4</formula>
    </cfRule>
  </conditionalFormatting>
  <conditionalFormatting sqref="CR60">
    <cfRule type="cellIs" dxfId="12630" priority="2809" operator="lessThan">
      <formula>$C$4</formula>
    </cfRule>
  </conditionalFormatting>
  <conditionalFormatting sqref="CR60">
    <cfRule type="cellIs" dxfId="12629" priority="2810" operator="lessThan">
      <formula>$C$4</formula>
    </cfRule>
  </conditionalFormatting>
  <conditionalFormatting sqref="CW15">
    <cfRule type="cellIs" dxfId="12628" priority="2816" operator="lessThan">
      <formula>1</formula>
    </cfRule>
  </conditionalFormatting>
  <conditionalFormatting sqref="CW16">
    <cfRule type="cellIs" dxfId="12627" priority="2817" operator="lessThan">
      <formula>1</formula>
    </cfRule>
  </conditionalFormatting>
  <conditionalFormatting sqref="CW17">
    <cfRule type="cellIs" dxfId="12626" priority="2818" operator="lessThan">
      <formula>1</formula>
    </cfRule>
  </conditionalFormatting>
  <conditionalFormatting sqref="CW18">
    <cfRule type="cellIs" dxfId="12625" priority="2819" operator="lessThan">
      <formula>1</formula>
    </cfRule>
  </conditionalFormatting>
  <conditionalFormatting sqref="CW19">
    <cfRule type="cellIs" dxfId="12624" priority="2820" operator="lessThan">
      <formula>1</formula>
    </cfRule>
  </conditionalFormatting>
  <conditionalFormatting sqref="CW28">
    <cfRule type="cellIs" dxfId="12623" priority="2826" operator="lessThan">
      <formula>1</formula>
    </cfRule>
  </conditionalFormatting>
  <conditionalFormatting sqref="CW29">
    <cfRule type="cellIs" dxfId="12622" priority="2827" operator="lessThan">
      <formula>1</formula>
    </cfRule>
  </conditionalFormatting>
  <conditionalFormatting sqref="CW30">
    <cfRule type="cellIs" dxfId="12621" priority="2828" operator="lessThan">
      <formula>1</formula>
    </cfRule>
  </conditionalFormatting>
  <conditionalFormatting sqref="CW31">
    <cfRule type="cellIs" dxfId="12620" priority="2829" operator="lessThan">
      <formula>1</formula>
    </cfRule>
  </conditionalFormatting>
  <conditionalFormatting sqref="CW32">
    <cfRule type="cellIs" dxfId="12619" priority="2830" operator="lessThan">
      <formula>1</formula>
    </cfRule>
  </conditionalFormatting>
  <conditionalFormatting sqref="AX11">
    <cfRule type="cellIs" dxfId="12618" priority="2831" operator="lessThan">
      <formula>$C$4</formula>
    </cfRule>
  </conditionalFormatting>
  <conditionalFormatting sqref="AX11">
    <cfRule type="cellIs" dxfId="12617" priority="2832" operator="lessThan">
      <formula>$C$4</formula>
    </cfRule>
  </conditionalFormatting>
  <conditionalFormatting sqref="AX12">
    <cfRule type="cellIs" dxfId="12616" priority="2833" operator="lessThan">
      <formula>$C$4</formula>
    </cfRule>
  </conditionalFormatting>
  <conditionalFormatting sqref="AX12">
    <cfRule type="cellIs" dxfId="12615" priority="2834" operator="lessThan">
      <formula>$C$4</formula>
    </cfRule>
  </conditionalFormatting>
  <conditionalFormatting sqref="AX13">
    <cfRule type="cellIs" dxfId="12614" priority="2835" operator="lessThan">
      <formula>$C$4</formula>
    </cfRule>
  </conditionalFormatting>
  <conditionalFormatting sqref="AX13">
    <cfRule type="cellIs" dxfId="12613" priority="2836" operator="lessThan">
      <formula>$C$4</formula>
    </cfRule>
  </conditionalFormatting>
  <conditionalFormatting sqref="AX14">
    <cfRule type="cellIs" dxfId="12612" priority="2837" operator="lessThan">
      <formula>$C$4</formula>
    </cfRule>
  </conditionalFormatting>
  <conditionalFormatting sqref="AX14">
    <cfRule type="cellIs" dxfId="12611" priority="2838" operator="lessThan">
      <formula>$C$4</formula>
    </cfRule>
  </conditionalFormatting>
  <conditionalFormatting sqref="AX15">
    <cfRule type="cellIs" dxfId="12610" priority="2839" operator="lessThan">
      <formula>$C$4</formula>
    </cfRule>
  </conditionalFormatting>
  <conditionalFormatting sqref="AX15">
    <cfRule type="cellIs" dxfId="12609" priority="2840" operator="lessThan">
      <formula>$C$4</formula>
    </cfRule>
  </conditionalFormatting>
  <conditionalFormatting sqref="AX16">
    <cfRule type="cellIs" dxfId="12608" priority="2841" operator="lessThan">
      <formula>$C$4</formula>
    </cfRule>
  </conditionalFormatting>
  <conditionalFormatting sqref="AX16">
    <cfRule type="cellIs" dxfId="12607" priority="2842" operator="lessThan">
      <formula>$C$4</formula>
    </cfRule>
  </conditionalFormatting>
  <conditionalFormatting sqref="AX17">
    <cfRule type="cellIs" dxfId="12606" priority="2843" operator="lessThan">
      <formula>$C$4</formula>
    </cfRule>
  </conditionalFormatting>
  <conditionalFormatting sqref="AX17">
    <cfRule type="cellIs" dxfId="12605" priority="2844" operator="lessThan">
      <formula>$C$4</formula>
    </cfRule>
  </conditionalFormatting>
  <conditionalFormatting sqref="AX18">
    <cfRule type="cellIs" dxfId="12604" priority="2845" operator="lessThan">
      <formula>$C$4</formula>
    </cfRule>
  </conditionalFormatting>
  <conditionalFormatting sqref="AX18">
    <cfRule type="cellIs" dxfId="12603" priority="2846" operator="lessThan">
      <formula>$C$4</formula>
    </cfRule>
  </conditionalFormatting>
  <conditionalFormatting sqref="AX19">
    <cfRule type="cellIs" dxfId="12602" priority="2847" operator="lessThan">
      <formula>$C$4</formula>
    </cfRule>
  </conditionalFormatting>
  <conditionalFormatting sqref="AX19">
    <cfRule type="cellIs" dxfId="12601" priority="2848" operator="lessThan">
      <formula>$C$4</formula>
    </cfRule>
  </conditionalFormatting>
  <conditionalFormatting sqref="AX20">
    <cfRule type="cellIs" dxfId="12600" priority="2849" operator="lessThan">
      <formula>$C$4</formula>
    </cfRule>
  </conditionalFormatting>
  <conditionalFormatting sqref="AX20">
    <cfRule type="cellIs" dxfId="12599" priority="2850" operator="lessThan">
      <formula>$C$4</formula>
    </cfRule>
  </conditionalFormatting>
  <conditionalFormatting sqref="AX21">
    <cfRule type="cellIs" dxfId="12598" priority="2851" operator="lessThan">
      <formula>$C$4</formula>
    </cfRule>
  </conditionalFormatting>
  <conditionalFormatting sqref="AX21">
    <cfRule type="cellIs" dxfId="12597" priority="2852" operator="lessThan">
      <formula>$C$4</formula>
    </cfRule>
  </conditionalFormatting>
  <conditionalFormatting sqref="AX22">
    <cfRule type="cellIs" dxfId="12596" priority="2853" operator="lessThan">
      <formula>$C$4</formula>
    </cfRule>
  </conditionalFormatting>
  <conditionalFormatting sqref="AX22">
    <cfRule type="cellIs" dxfId="12595" priority="2854" operator="lessThan">
      <formula>$C$4</formula>
    </cfRule>
  </conditionalFormatting>
  <conditionalFormatting sqref="AX23">
    <cfRule type="cellIs" dxfId="12594" priority="2855" operator="lessThan">
      <formula>$C$4</formula>
    </cfRule>
  </conditionalFormatting>
  <conditionalFormatting sqref="AX23">
    <cfRule type="cellIs" dxfId="12593" priority="2856" operator="lessThan">
      <formula>$C$4</formula>
    </cfRule>
  </conditionalFormatting>
  <conditionalFormatting sqref="AX24">
    <cfRule type="cellIs" dxfId="12592" priority="2857" operator="lessThan">
      <formula>$C$4</formula>
    </cfRule>
  </conditionalFormatting>
  <conditionalFormatting sqref="AX24">
    <cfRule type="cellIs" dxfId="12591" priority="2858" operator="lessThan">
      <formula>$C$4</formula>
    </cfRule>
  </conditionalFormatting>
  <conditionalFormatting sqref="AX25">
    <cfRule type="cellIs" dxfId="12590" priority="2859" operator="lessThan">
      <formula>$C$4</formula>
    </cfRule>
  </conditionalFormatting>
  <conditionalFormatting sqref="AX25">
    <cfRule type="cellIs" dxfId="12589" priority="2860" operator="lessThan">
      <formula>$C$4</formula>
    </cfRule>
  </conditionalFormatting>
  <conditionalFormatting sqref="AX26">
    <cfRule type="cellIs" dxfId="12588" priority="2861" operator="lessThan">
      <formula>$C$4</formula>
    </cfRule>
  </conditionalFormatting>
  <conditionalFormatting sqref="AX26">
    <cfRule type="cellIs" dxfId="12587" priority="2862" operator="lessThan">
      <formula>$C$4</formula>
    </cfRule>
  </conditionalFormatting>
  <conditionalFormatting sqref="AX27">
    <cfRule type="cellIs" dxfId="12586" priority="2863" operator="lessThan">
      <formula>$C$4</formula>
    </cfRule>
  </conditionalFormatting>
  <conditionalFormatting sqref="AX27">
    <cfRule type="cellIs" dxfId="12585" priority="2864" operator="lessThan">
      <formula>$C$4</formula>
    </cfRule>
  </conditionalFormatting>
  <conditionalFormatting sqref="AX28">
    <cfRule type="cellIs" dxfId="12584" priority="2865" operator="lessThan">
      <formula>$C$4</formula>
    </cfRule>
  </conditionalFormatting>
  <conditionalFormatting sqref="AX28">
    <cfRule type="cellIs" dxfId="12583" priority="2866" operator="lessThan">
      <formula>$C$4</formula>
    </cfRule>
  </conditionalFormatting>
  <conditionalFormatting sqref="AX29">
    <cfRule type="cellIs" dxfId="12582" priority="2867" operator="lessThan">
      <formula>$C$4</formula>
    </cfRule>
  </conditionalFormatting>
  <conditionalFormatting sqref="AX29">
    <cfRule type="cellIs" dxfId="12581" priority="2868" operator="lessThan">
      <formula>$C$4</formula>
    </cfRule>
  </conditionalFormatting>
  <conditionalFormatting sqref="AX30">
    <cfRule type="cellIs" dxfId="12580" priority="2869" operator="lessThan">
      <formula>$C$4</formula>
    </cfRule>
  </conditionalFormatting>
  <conditionalFormatting sqref="AX30">
    <cfRule type="cellIs" dxfId="12579" priority="2870" operator="lessThan">
      <formula>$C$4</formula>
    </cfRule>
  </conditionalFormatting>
  <conditionalFormatting sqref="AX31">
    <cfRule type="cellIs" dxfId="12578" priority="2871" operator="lessThan">
      <formula>$C$4</formula>
    </cfRule>
  </conditionalFormatting>
  <conditionalFormatting sqref="AX31">
    <cfRule type="cellIs" dxfId="12577" priority="2872" operator="lessThan">
      <formula>$C$4</formula>
    </cfRule>
  </conditionalFormatting>
  <conditionalFormatting sqref="AX32">
    <cfRule type="cellIs" dxfId="12576" priority="2873" operator="lessThan">
      <formula>$C$4</formula>
    </cfRule>
  </conditionalFormatting>
  <conditionalFormatting sqref="AX32">
    <cfRule type="cellIs" dxfId="12575" priority="2874" operator="lessThan">
      <formula>$C$4</formula>
    </cfRule>
  </conditionalFormatting>
  <conditionalFormatting sqref="AX33">
    <cfRule type="cellIs" dxfId="12574" priority="2875" operator="lessThan">
      <formula>$C$4</formula>
    </cfRule>
  </conditionalFormatting>
  <conditionalFormatting sqref="AX33">
    <cfRule type="cellIs" dxfId="12573" priority="2876" operator="lessThan">
      <formula>$C$4</formula>
    </cfRule>
  </conditionalFormatting>
  <conditionalFormatting sqref="AX34">
    <cfRule type="cellIs" dxfId="12572" priority="2877" operator="lessThan">
      <formula>$C$4</formula>
    </cfRule>
  </conditionalFormatting>
  <conditionalFormatting sqref="AX34">
    <cfRule type="cellIs" dxfId="12571" priority="2878" operator="lessThan">
      <formula>$C$4</formula>
    </cfRule>
  </conditionalFormatting>
  <conditionalFormatting sqref="AX35">
    <cfRule type="cellIs" dxfId="12570" priority="2879" operator="lessThan">
      <formula>$C$4</formula>
    </cfRule>
  </conditionalFormatting>
  <conditionalFormatting sqref="AX35">
    <cfRule type="cellIs" dxfId="12569" priority="2880" operator="lessThan">
      <formula>$C$4</formula>
    </cfRule>
  </conditionalFormatting>
  <conditionalFormatting sqref="AX36">
    <cfRule type="cellIs" dxfId="12568" priority="2881" operator="lessThan">
      <formula>$C$4</formula>
    </cfRule>
  </conditionalFormatting>
  <conditionalFormatting sqref="AX36">
    <cfRule type="cellIs" dxfId="12567" priority="2882" operator="lessThan">
      <formula>$C$4</formula>
    </cfRule>
  </conditionalFormatting>
  <conditionalFormatting sqref="AX37">
    <cfRule type="cellIs" dxfId="12566" priority="2883" operator="lessThan">
      <formula>$C$4</formula>
    </cfRule>
  </conditionalFormatting>
  <conditionalFormatting sqref="AX37">
    <cfRule type="cellIs" dxfId="12565" priority="2884" operator="lessThan">
      <formula>$C$4</formula>
    </cfRule>
  </conditionalFormatting>
  <conditionalFormatting sqref="AX38">
    <cfRule type="cellIs" dxfId="12564" priority="2885" operator="lessThan">
      <formula>$C$4</formula>
    </cfRule>
  </conditionalFormatting>
  <conditionalFormatting sqref="AX38">
    <cfRule type="cellIs" dxfId="12563" priority="2886" operator="lessThan">
      <formula>$C$4</formula>
    </cfRule>
  </conditionalFormatting>
  <conditionalFormatting sqref="AX39">
    <cfRule type="cellIs" dxfId="12562" priority="2887" operator="lessThan">
      <formula>$C$4</formula>
    </cfRule>
  </conditionalFormatting>
  <conditionalFormatting sqref="AX39">
    <cfRule type="cellIs" dxfId="12561" priority="2888" operator="lessThan">
      <formula>$C$4</formula>
    </cfRule>
  </conditionalFormatting>
  <conditionalFormatting sqref="AX40">
    <cfRule type="cellIs" dxfId="12560" priority="2889" operator="lessThan">
      <formula>$C$4</formula>
    </cfRule>
  </conditionalFormatting>
  <conditionalFormatting sqref="AX40">
    <cfRule type="cellIs" dxfId="12559" priority="2890" operator="lessThan">
      <formula>$C$4</formula>
    </cfRule>
  </conditionalFormatting>
  <conditionalFormatting sqref="AX41">
    <cfRule type="cellIs" dxfId="12558" priority="2891" operator="lessThan">
      <formula>$C$4</formula>
    </cfRule>
  </conditionalFormatting>
  <conditionalFormatting sqref="AX41">
    <cfRule type="cellIs" dxfId="12557" priority="2892" operator="lessThan">
      <formula>$C$4</formula>
    </cfRule>
  </conditionalFormatting>
  <conditionalFormatting sqref="AX42">
    <cfRule type="cellIs" dxfId="12556" priority="2893" operator="lessThan">
      <formula>$C$4</formula>
    </cfRule>
  </conditionalFormatting>
  <conditionalFormatting sqref="AX42">
    <cfRule type="cellIs" dxfId="12555" priority="2894" operator="lessThan">
      <formula>$C$4</formula>
    </cfRule>
  </conditionalFormatting>
  <conditionalFormatting sqref="AX43">
    <cfRule type="cellIs" dxfId="12554" priority="2895" operator="lessThan">
      <formula>$C$4</formula>
    </cfRule>
  </conditionalFormatting>
  <conditionalFormatting sqref="AX43">
    <cfRule type="cellIs" dxfId="12553" priority="2896" operator="lessThan">
      <formula>$C$4</formula>
    </cfRule>
  </conditionalFormatting>
  <conditionalFormatting sqref="AX44">
    <cfRule type="cellIs" dxfId="12552" priority="2897" operator="lessThan">
      <formula>$C$4</formula>
    </cfRule>
  </conditionalFormatting>
  <conditionalFormatting sqref="AX44">
    <cfRule type="cellIs" dxfId="12551" priority="2898" operator="lessThan">
      <formula>$C$4</formula>
    </cfRule>
  </conditionalFormatting>
  <conditionalFormatting sqref="AX45">
    <cfRule type="cellIs" dxfId="12550" priority="2899" operator="lessThan">
      <formula>$C$4</formula>
    </cfRule>
  </conditionalFormatting>
  <conditionalFormatting sqref="AX45">
    <cfRule type="cellIs" dxfId="12549" priority="2900" operator="lessThan">
      <formula>$C$4</formula>
    </cfRule>
  </conditionalFormatting>
  <conditionalFormatting sqref="AX46">
    <cfRule type="cellIs" dxfId="12548" priority="2901" operator="lessThan">
      <formula>$C$4</formula>
    </cfRule>
  </conditionalFormatting>
  <conditionalFormatting sqref="AX46">
    <cfRule type="cellIs" dxfId="12547" priority="2902" operator="lessThan">
      <formula>$C$4</formula>
    </cfRule>
  </conditionalFormatting>
  <conditionalFormatting sqref="AX47">
    <cfRule type="cellIs" dxfId="12546" priority="2903" operator="lessThan">
      <formula>$C$4</formula>
    </cfRule>
  </conditionalFormatting>
  <conditionalFormatting sqref="AX47">
    <cfRule type="cellIs" dxfId="12545" priority="2904" operator="lessThan">
      <formula>$C$4</formula>
    </cfRule>
  </conditionalFormatting>
  <conditionalFormatting sqref="AX48">
    <cfRule type="cellIs" dxfId="12544" priority="2905" operator="lessThan">
      <formula>$C$4</formula>
    </cfRule>
  </conditionalFormatting>
  <conditionalFormatting sqref="AX48">
    <cfRule type="cellIs" dxfId="12543" priority="2906" operator="lessThan">
      <formula>$C$4</formula>
    </cfRule>
  </conditionalFormatting>
  <conditionalFormatting sqref="AX49">
    <cfRule type="cellIs" dxfId="12542" priority="2907" operator="lessThan">
      <formula>$C$4</formula>
    </cfRule>
  </conditionalFormatting>
  <conditionalFormatting sqref="AX49">
    <cfRule type="cellIs" dxfId="12541" priority="2908" operator="lessThan">
      <formula>$C$4</formula>
    </cfRule>
  </conditionalFormatting>
  <conditionalFormatting sqref="AX50">
    <cfRule type="cellIs" dxfId="12540" priority="2909" operator="lessThan">
      <formula>$C$4</formula>
    </cfRule>
  </conditionalFormatting>
  <conditionalFormatting sqref="AX50">
    <cfRule type="cellIs" dxfId="12539" priority="2910" operator="lessThan">
      <formula>$C$4</formula>
    </cfRule>
  </conditionalFormatting>
  <conditionalFormatting sqref="AX51">
    <cfRule type="cellIs" dxfId="12538" priority="2911" operator="lessThan">
      <formula>$C$4</formula>
    </cfRule>
  </conditionalFormatting>
  <conditionalFormatting sqref="AX51">
    <cfRule type="cellIs" dxfId="12537" priority="2912" operator="lessThan">
      <formula>$C$4</formula>
    </cfRule>
  </conditionalFormatting>
  <conditionalFormatting sqref="AX52">
    <cfRule type="cellIs" dxfId="12536" priority="2913" operator="lessThan">
      <formula>$C$4</formula>
    </cfRule>
  </conditionalFormatting>
  <conditionalFormatting sqref="AX52">
    <cfRule type="cellIs" dxfId="12535" priority="2914" operator="lessThan">
      <formula>$C$4</formula>
    </cfRule>
  </conditionalFormatting>
  <conditionalFormatting sqref="AX53">
    <cfRule type="cellIs" dxfId="12534" priority="2915" operator="lessThan">
      <formula>$C$4</formula>
    </cfRule>
  </conditionalFormatting>
  <conditionalFormatting sqref="AX53">
    <cfRule type="cellIs" dxfId="12533" priority="2916" operator="lessThan">
      <formula>$C$4</formula>
    </cfRule>
  </conditionalFormatting>
  <conditionalFormatting sqref="AX54">
    <cfRule type="cellIs" dxfId="12532" priority="2917" operator="lessThan">
      <formula>$C$4</formula>
    </cfRule>
  </conditionalFormatting>
  <conditionalFormatting sqref="AX54">
    <cfRule type="cellIs" dxfId="12531" priority="2918" operator="lessThan">
      <formula>$C$4</formula>
    </cfRule>
  </conditionalFormatting>
  <conditionalFormatting sqref="AX55">
    <cfRule type="cellIs" dxfId="12530" priority="2919" operator="lessThan">
      <formula>$C$4</formula>
    </cfRule>
  </conditionalFormatting>
  <conditionalFormatting sqref="AX55">
    <cfRule type="cellIs" dxfId="12529" priority="2920" operator="lessThan">
      <formula>$C$4</formula>
    </cfRule>
  </conditionalFormatting>
  <conditionalFormatting sqref="AX56">
    <cfRule type="cellIs" dxfId="12528" priority="2921" operator="lessThan">
      <formula>$C$4</formula>
    </cfRule>
  </conditionalFormatting>
  <conditionalFormatting sqref="AX56">
    <cfRule type="cellIs" dxfId="12527" priority="2922" operator="lessThan">
      <formula>$C$4</formula>
    </cfRule>
  </conditionalFormatting>
  <conditionalFormatting sqref="AX57">
    <cfRule type="cellIs" dxfId="12526" priority="2923" operator="lessThan">
      <formula>$C$4</formula>
    </cfRule>
  </conditionalFormatting>
  <conditionalFormatting sqref="AX57">
    <cfRule type="cellIs" dxfId="12525" priority="2924" operator="lessThan">
      <formula>$C$4</formula>
    </cfRule>
  </conditionalFormatting>
  <conditionalFormatting sqref="AX58">
    <cfRule type="cellIs" dxfId="12524" priority="2925" operator="lessThan">
      <formula>$C$4</formula>
    </cfRule>
  </conditionalFormatting>
  <conditionalFormatting sqref="AX58">
    <cfRule type="cellIs" dxfId="12523" priority="2926" operator="lessThan">
      <formula>$C$4</formula>
    </cfRule>
  </conditionalFormatting>
  <conditionalFormatting sqref="AX59">
    <cfRule type="cellIs" dxfId="12522" priority="2927" operator="lessThan">
      <formula>$C$4</formula>
    </cfRule>
  </conditionalFormatting>
  <conditionalFormatting sqref="AX59">
    <cfRule type="cellIs" dxfId="12521" priority="2928" operator="lessThan">
      <formula>$C$4</formula>
    </cfRule>
  </conditionalFormatting>
  <conditionalFormatting sqref="AX60">
    <cfRule type="cellIs" dxfId="12520" priority="2929" operator="lessThan">
      <formula>$C$4</formula>
    </cfRule>
  </conditionalFormatting>
  <conditionalFormatting sqref="AX60">
    <cfRule type="cellIs" dxfId="12519" priority="2930" operator="lessThan">
      <formula>$C$4</formula>
    </cfRule>
  </conditionalFormatting>
  <conditionalFormatting sqref="AY11">
    <cfRule type="cellIs" dxfId="12518" priority="2931" operator="lessThan">
      <formula>$C$4</formula>
    </cfRule>
  </conditionalFormatting>
  <conditionalFormatting sqref="AY11">
    <cfRule type="cellIs" dxfId="12517" priority="2932" operator="lessThan">
      <formula>$C$4</formula>
    </cfRule>
  </conditionalFormatting>
  <conditionalFormatting sqref="AY12">
    <cfRule type="cellIs" dxfId="12516" priority="2933" operator="lessThan">
      <formula>$C$4</formula>
    </cfRule>
  </conditionalFormatting>
  <conditionalFormatting sqref="AY12">
    <cfRule type="cellIs" dxfId="12515" priority="2934" operator="lessThan">
      <formula>$C$4</formula>
    </cfRule>
  </conditionalFormatting>
  <conditionalFormatting sqref="AY13">
    <cfRule type="cellIs" dxfId="12514" priority="2935" operator="lessThan">
      <formula>$C$4</formula>
    </cfRule>
  </conditionalFormatting>
  <conditionalFormatting sqref="AY13">
    <cfRule type="cellIs" dxfId="12513" priority="2936" operator="lessThan">
      <formula>$C$4</formula>
    </cfRule>
  </conditionalFormatting>
  <conditionalFormatting sqref="AY14">
    <cfRule type="cellIs" dxfId="12512" priority="2937" operator="lessThan">
      <formula>$C$4</formula>
    </cfRule>
  </conditionalFormatting>
  <conditionalFormatting sqref="AY14">
    <cfRule type="cellIs" dxfId="12511" priority="2938" operator="lessThan">
      <formula>$C$4</formula>
    </cfRule>
  </conditionalFormatting>
  <conditionalFormatting sqref="AY15">
    <cfRule type="cellIs" dxfId="12510" priority="2939" operator="lessThan">
      <formula>$C$4</formula>
    </cfRule>
  </conditionalFormatting>
  <conditionalFormatting sqref="AY15">
    <cfRule type="cellIs" dxfId="12509" priority="2940" operator="lessThan">
      <formula>$C$4</formula>
    </cfRule>
  </conditionalFormatting>
  <conditionalFormatting sqref="AY16">
    <cfRule type="cellIs" dxfId="12508" priority="2941" operator="lessThan">
      <formula>$C$4</formula>
    </cfRule>
  </conditionalFormatting>
  <conditionalFormatting sqref="AY16">
    <cfRule type="cellIs" dxfId="12507" priority="2942" operator="lessThan">
      <formula>$C$4</formula>
    </cfRule>
  </conditionalFormatting>
  <conditionalFormatting sqref="AY17">
    <cfRule type="cellIs" dxfId="12506" priority="2943" operator="lessThan">
      <formula>$C$4</formula>
    </cfRule>
  </conditionalFormatting>
  <conditionalFormatting sqref="AY17">
    <cfRule type="cellIs" dxfId="12505" priority="2944" operator="lessThan">
      <formula>$C$4</formula>
    </cfRule>
  </conditionalFormatting>
  <conditionalFormatting sqref="AY18">
    <cfRule type="cellIs" dxfId="12504" priority="2945" operator="lessThan">
      <formula>$C$4</formula>
    </cfRule>
  </conditionalFormatting>
  <conditionalFormatting sqref="AY18">
    <cfRule type="cellIs" dxfId="12503" priority="2946" operator="lessThan">
      <formula>$C$4</formula>
    </cfRule>
  </conditionalFormatting>
  <conditionalFormatting sqref="AY19">
    <cfRule type="cellIs" dxfId="12502" priority="2947" operator="lessThan">
      <formula>$C$4</formula>
    </cfRule>
  </conditionalFormatting>
  <conditionalFormatting sqref="AY19">
    <cfRule type="cellIs" dxfId="12501" priority="2948" operator="lessThan">
      <formula>$C$4</formula>
    </cfRule>
  </conditionalFormatting>
  <conditionalFormatting sqref="AY20">
    <cfRule type="cellIs" dxfId="12500" priority="2949" operator="lessThan">
      <formula>$C$4</formula>
    </cfRule>
  </conditionalFormatting>
  <conditionalFormatting sqref="AY20">
    <cfRule type="cellIs" dxfId="12499" priority="2950" operator="lessThan">
      <formula>$C$4</formula>
    </cfRule>
  </conditionalFormatting>
  <conditionalFormatting sqref="AY21">
    <cfRule type="cellIs" dxfId="12498" priority="2951" operator="lessThan">
      <formula>$C$4</formula>
    </cfRule>
  </conditionalFormatting>
  <conditionalFormatting sqref="AY21">
    <cfRule type="cellIs" dxfId="12497" priority="2952" operator="lessThan">
      <formula>$C$4</formula>
    </cfRule>
  </conditionalFormatting>
  <conditionalFormatting sqref="AY22">
    <cfRule type="cellIs" dxfId="12496" priority="2953" operator="lessThan">
      <formula>$C$4</formula>
    </cfRule>
  </conditionalFormatting>
  <conditionalFormatting sqref="AY22">
    <cfRule type="cellIs" dxfId="12495" priority="2954" operator="lessThan">
      <formula>$C$4</formula>
    </cfRule>
  </conditionalFormatting>
  <conditionalFormatting sqref="AY23">
    <cfRule type="cellIs" dxfId="12494" priority="2955" operator="lessThan">
      <formula>$C$4</formula>
    </cfRule>
  </conditionalFormatting>
  <conditionalFormatting sqref="AY23">
    <cfRule type="cellIs" dxfId="12493" priority="2956" operator="lessThan">
      <formula>$C$4</formula>
    </cfRule>
  </conditionalFormatting>
  <conditionalFormatting sqref="AY24">
    <cfRule type="cellIs" dxfId="12492" priority="2957" operator="lessThan">
      <formula>$C$4</formula>
    </cfRule>
  </conditionalFormatting>
  <conditionalFormatting sqref="AY24">
    <cfRule type="cellIs" dxfId="12491" priority="2958" operator="lessThan">
      <formula>$C$4</formula>
    </cfRule>
  </conditionalFormatting>
  <conditionalFormatting sqref="AY25">
    <cfRule type="cellIs" dxfId="12490" priority="2959" operator="lessThan">
      <formula>$C$4</formula>
    </cfRule>
  </conditionalFormatting>
  <conditionalFormatting sqref="AY25">
    <cfRule type="cellIs" dxfId="12489" priority="2960" operator="lessThan">
      <formula>$C$4</formula>
    </cfRule>
  </conditionalFormatting>
  <conditionalFormatting sqref="AY26">
    <cfRule type="cellIs" dxfId="12488" priority="2961" operator="lessThan">
      <formula>$C$4</formula>
    </cfRule>
  </conditionalFormatting>
  <conditionalFormatting sqref="AY26">
    <cfRule type="cellIs" dxfId="12487" priority="2962" operator="lessThan">
      <formula>$C$4</formula>
    </cfRule>
  </conditionalFormatting>
  <conditionalFormatting sqref="AY27">
    <cfRule type="cellIs" dxfId="12486" priority="2963" operator="lessThan">
      <formula>$C$4</formula>
    </cfRule>
  </conditionalFormatting>
  <conditionalFormatting sqref="AY27">
    <cfRule type="cellIs" dxfId="12485" priority="2964" operator="lessThan">
      <formula>$C$4</formula>
    </cfRule>
  </conditionalFormatting>
  <conditionalFormatting sqref="AY28">
    <cfRule type="cellIs" dxfId="12484" priority="2965" operator="lessThan">
      <formula>$C$4</formula>
    </cfRule>
  </conditionalFormatting>
  <conditionalFormatting sqref="AY28">
    <cfRule type="cellIs" dxfId="12483" priority="2966" operator="lessThan">
      <formula>$C$4</formula>
    </cfRule>
  </conditionalFormatting>
  <conditionalFormatting sqref="AY29">
    <cfRule type="cellIs" dxfId="12482" priority="2967" operator="lessThan">
      <formula>$C$4</formula>
    </cfRule>
  </conditionalFormatting>
  <conditionalFormatting sqref="AY29">
    <cfRule type="cellIs" dxfId="12481" priority="2968" operator="lessThan">
      <formula>$C$4</formula>
    </cfRule>
  </conditionalFormatting>
  <conditionalFormatting sqref="AY30">
    <cfRule type="cellIs" dxfId="12480" priority="2969" operator="lessThan">
      <formula>$C$4</formula>
    </cfRule>
  </conditionalFormatting>
  <conditionalFormatting sqref="AY30">
    <cfRule type="cellIs" dxfId="12479" priority="2970" operator="lessThan">
      <formula>$C$4</formula>
    </cfRule>
  </conditionalFormatting>
  <conditionalFormatting sqref="AY31">
    <cfRule type="cellIs" dxfId="12478" priority="2971" operator="lessThan">
      <formula>$C$4</formula>
    </cfRule>
  </conditionalFormatting>
  <conditionalFormatting sqref="AY31">
    <cfRule type="cellIs" dxfId="12477" priority="2972" operator="lessThan">
      <formula>$C$4</formula>
    </cfRule>
  </conditionalFormatting>
  <conditionalFormatting sqref="AY32">
    <cfRule type="cellIs" dxfId="12476" priority="2973" operator="lessThan">
      <formula>$C$4</formula>
    </cfRule>
  </conditionalFormatting>
  <conditionalFormatting sqref="AY32">
    <cfRule type="cellIs" dxfId="12475" priority="2974" operator="lessThan">
      <formula>$C$4</formula>
    </cfRule>
  </conditionalFormatting>
  <conditionalFormatting sqref="AY33">
    <cfRule type="cellIs" dxfId="12474" priority="2975" operator="lessThan">
      <formula>$C$4</formula>
    </cfRule>
  </conditionalFormatting>
  <conditionalFormatting sqref="AY33">
    <cfRule type="cellIs" dxfId="12473" priority="2976" operator="lessThan">
      <formula>$C$4</formula>
    </cfRule>
  </conditionalFormatting>
  <conditionalFormatting sqref="AY34">
    <cfRule type="cellIs" dxfId="12472" priority="2977" operator="lessThan">
      <formula>$C$4</formula>
    </cfRule>
  </conditionalFormatting>
  <conditionalFormatting sqref="AY34">
    <cfRule type="cellIs" dxfId="12471" priority="2978" operator="lessThan">
      <formula>$C$4</formula>
    </cfRule>
  </conditionalFormatting>
  <conditionalFormatting sqref="AY35">
    <cfRule type="cellIs" dxfId="12470" priority="2979" operator="lessThan">
      <formula>$C$4</formula>
    </cfRule>
  </conditionalFormatting>
  <conditionalFormatting sqref="AY35">
    <cfRule type="cellIs" dxfId="12469" priority="2980" operator="lessThan">
      <formula>$C$4</formula>
    </cfRule>
  </conditionalFormatting>
  <conditionalFormatting sqref="AY36">
    <cfRule type="cellIs" dxfId="12468" priority="2981" operator="lessThan">
      <formula>$C$4</formula>
    </cfRule>
  </conditionalFormatting>
  <conditionalFormatting sqref="AY36">
    <cfRule type="cellIs" dxfId="12467" priority="2982" operator="lessThan">
      <formula>$C$4</formula>
    </cfRule>
  </conditionalFormatting>
  <conditionalFormatting sqref="AY37">
    <cfRule type="cellIs" dxfId="12466" priority="2983" operator="lessThan">
      <formula>$C$4</formula>
    </cfRule>
  </conditionalFormatting>
  <conditionalFormatting sqref="AY37">
    <cfRule type="cellIs" dxfId="12465" priority="2984" operator="lessThan">
      <formula>$C$4</formula>
    </cfRule>
  </conditionalFormatting>
  <conditionalFormatting sqref="AY38">
    <cfRule type="cellIs" dxfId="12464" priority="2985" operator="lessThan">
      <formula>$C$4</formula>
    </cfRule>
  </conditionalFormatting>
  <conditionalFormatting sqref="AY38">
    <cfRule type="cellIs" dxfId="12463" priority="2986" operator="lessThan">
      <formula>$C$4</formula>
    </cfRule>
  </conditionalFormatting>
  <conditionalFormatting sqref="AY39">
    <cfRule type="cellIs" dxfId="12462" priority="2987" operator="lessThan">
      <formula>$C$4</formula>
    </cfRule>
  </conditionalFormatting>
  <conditionalFormatting sqref="AY39">
    <cfRule type="cellIs" dxfId="12461" priority="2988" operator="lessThan">
      <formula>$C$4</formula>
    </cfRule>
  </conditionalFormatting>
  <conditionalFormatting sqref="AY40">
    <cfRule type="cellIs" dxfId="12460" priority="2989" operator="lessThan">
      <formula>$C$4</formula>
    </cfRule>
  </conditionalFormatting>
  <conditionalFormatting sqref="AY40">
    <cfRule type="cellIs" dxfId="12459" priority="2990" operator="lessThan">
      <formula>$C$4</formula>
    </cfRule>
  </conditionalFormatting>
  <conditionalFormatting sqref="AY41">
    <cfRule type="cellIs" dxfId="12458" priority="2991" operator="lessThan">
      <formula>$C$4</formula>
    </cfRule>
  </conditionalFormatting>
  <conditionalFormatting sqref="AY41">
    <cfRule type="cellIs" dxfId="12457" priority="2992" operator="lessThan">
      <formula>$C$4</formula>
    </cfRule>
  </conditionalFormatting>
  <conditionalFormatting sqref="AY42">
    <cfRule type="cellIs" dxfId="12456" priority="2993" operator="lessThan">
      <formula>$C$4</formula>
    </cfRule>
  </conditionalFormatting>
  <conditionalFormatting sqref="AY42">
    <cfRule type="cellIs" dxfId="12455" priority="2994" operator="lessThan">
      <formula>$C$4</formula>
    </cfRule>
  </conditionalFormatting>
  <conditionalFormatting sqref="AY43">
    <cfRule type="cellIs" dxfId="12454" priority="2995" operator="lessThan">
      <formula>$C$4</formula>
    </cfRule>
  </conditionalFormatting>
  <conditionalFormatting sqref="AY43">
    <cfRule type="cellIs" dxfId="12453" priority="2996" operator="lessThan">
      <formula>$C$4</formula>
    </cfRule>
  </conditionalFormatting>
  <conditionalFormatting sqref="AY44">
    <cfRule type="cellIs" dxfId="12452" priority="2997" operator="lessThan">
      <formula>$C$4</formula>
    </cfRule>
  </conditionalFormatting>
  <conditionalFormatting sqref="AY44">
    <cfRule type="cellIs" dxfId="12451" priority="2998" operator="lessThan">
      <formula>$C$4</formula>
    </cfRule>
  </conditionalFormatting>
  <conditionalFormatting sqref="AY45">
    <cfRule type="cellIs" dxfId="12450" priority="2999" operator="lessThan">
      <formula>$C$4</formula>
    </cfRule>
  </conditionalFormatting>
  <conditionalFormatting sqref="AY45">
    <cfRule type="cellIs" dxfId="12449" priority="3000" operator="lessThan">
      <formula>$C$4</formula>
    </cfRule>
  </conditionalFormatting>
  <conditionalFormatting sqref="AY46">
    <cfRule type="cellIs" dxfId="12448" priority="3001" operator="lessThan">
      <formula>$C$4</formula>
    </cfRule>
  </conditionalFormatting>
  <conditionalFormatting sqref="AY46">
    <cfRule type="cellIs" dxfId="12447" priority="3002" operator="lessThan">
      <formula>$C$4</formula>
    </cfRule>
  </conditionalFormatting>
  <conditionalFormatting sqref="AY47">
    <cfRule type="cellIs" dxfId="12446" priority="3003" operator="lessThan">
      <formula>$C$4</formula>
    </cfRule>
  </conditionalFormatting>
  <conditionalFormatting sqref="AY47">
    <cfRule type="cellIs" dxfId="12445" priority="3004" operator="lessThan">
      <formula>$C$4</formula>
    </cfRule>
  </conditionalFormatting>
  <conditionalFormatting sqref="AY48">
    <cfRule type="cellIs" dxfId="12444" priority="3005" operator="lessThan">
      <formula>$C$4</formula>
    </cfRule>
  </conditionalFormatting>
  <conditionalFormatting sqref="AY48">
    <cfRule type="cellIs" dxfId="12443" priority="3006" operator="lessThan">
      <formula>$C$4</formula>
    </cfRule>
  </conditionalFormatting>
  <conditionalFormatting sqref="AY49">
    <cfRule type="cellIs" dxfId="12442" priority="3007" operator="lessThan">
      <formula>$C$4</formula>
    </cfRule>
  </conditionalFormatting>
  <conditionalFormatting sqref="AY49">
    <cfRule type="cellIs" dxfId="12441" priority="3008" operator="lessThan">
      <formula>$C$4</formula>
    </cfRule>
  </conditionalFormatting>
  <conditionalFormatting sqref="AY50">
    <cfRule type="cellIs" dxfId="12440" priority="3009" operator="lessThan">
      <formula>$C$4</formula>
    </cfRule>
  </conditionalFormatting>
  <conditionalFormatting sqref="AY50">
    <cfRule type="cellIs" dxfId="12439" priority="3010" operator="lessThan">
      <formula>$C$4</formula>
    </cfRule>
  </conditionalFormatting>
  <conditionalFormatting sqref="AY51">
    <cfRule type="cellIs" dxfId="12438" priority="3011" operator="lessThan">
      <formula>$C$4</formula>
    </cfRule>
  </conditionalFormatting>
  <conditionalFormatting sqref="AY51">
    <cfRule type="cellIs" dxfId="12437" priority="3012" operator="lessThan">
      <formula>$C$4</formula>
    </cfRule>
  </conditionalFormatting>
  <conditionalFormatting sqref="AY52">
    <cfRule type="cellIs" dxfId="12436" priority="3013" operator="lessThan">
      <formula>$C$4</formula>
    </cfRule>
  </conditionalFormatting>
  <conditionalFormatting sqref="AY52">
    <cfRule type="cellIs" dxfId="12435" priority="3014" operator="lessThan">
      <formula>$C$4</formula>
    </cfRule>
  </conditionalFormatting>
  <conditionalFormatting sqref="AY53">
    <cfRule type="cellIs" dxfId="12434" priority="3015" operator="lessThan">
      <formula>$C$4</formula>
    </cfRule>
  </conditionalFormatting>
  <conditionalFormatting sqref="AY53">
    <cfRule type="cellIs" dxfId="12433" priority="3016" operator="lessThan">
      <formula>$C$4</formula>
    </cfRule>
  </conditionalFormatting>
  <conditionalFormatting sqref="AY54">
    <cfRule type="cellIs" dxfId="12432" priority="3017" operator="lessThan">
      <formula>$C$4</formula>
    </cfRule>
  </conditionalFormatting>
  <conditionalFormatting sqref="AY54">
    <cfRule type="cellIs" dxfId="12431" priority="3018" operator="lessThan">
      <formula>$C$4</formula>
    </cfRule>
  </conditionalFormatting>
  <conditionalFormatting sqref="AY55">
    <cfRule type="cellIs" dxfId="12430" priority="3019" operator="lessThan">
      <formula>$C$4</formula>
    </cfRule>
  </conditionalFormatting>
  <conditionalFormatting sqref="AY55">
    <cfRule type="cellIs" dxfId="12429" priority="3020" operator="lessThan">
      <formula>$C$4</formula>
    </cfRule>
  </conditionalFormatting>
  <conditionalFormatting sqref="AY56">
    <cfRule type="cellIs" dxfId="12428" priority="3021" operator="lessThan">
      <formula>$C$4</formula>
    </cfRule>
  </conditionalFormatting>
  <conditionalFormatting sqref="AY56">
    <cfRule type="cellIs" dxfId="12427" priority="3022" operator="lessThan">
      <formula>$C$4</formula>
    </cfRule>
  </conditionalFormatting>
  <conditionalFormatting sqref="AY57">
    <cfRule type="cellIs" dxfId="12426" priority="3023" operator="lessThan">
      <formula>$C$4</formula>
    </cfRule>
  </conditionalFormatting>
  <conditionalFormatting sqref="AY57">
    <cfRule type="cellIs" dxfId="12425" priority="3024" operator="lessThan">
      <formula>$C$4</formula>
    </cfRule>
  </conditionalFormatting>
  <conditionalFormatting sqref="AY58">
    <cfRule type="cellIs" dxfId="12424" priority="3025" operator="lessThan">
      <formula>$C$4</formula>
    </cfRule>
  </conditionalFormatting>
  <conditionalFormatting sqref="AY58">
    <cfRule type="cellIs" dxfId="12423" priority="3026" operator="lessThan">
      <formula>$C$4</formula>
    </cfRule>
  </conditionalFormatting>
  <conditionalFormatting sqref="AY59">
    <cfRule type="cellIs" dxfId="12422" priority="3027" operator="lessThan">
      <formula>$C$4</formula>
    </cfRule>
  </conditionalFormatting>
  <conditionalFormatting sqref="AY59">
    <cfRule type="cellIs" dxfId="12421" priority="3028" operator="lessThan">
      <formula>$C$4</formula>
    </cfRule>
  </conditionalFormatting>
  <conditionalFormatting sqref="AY60">
    <cfRule type="cellIs" dxfId="12420" priority="3029" operator="lessThan">
      <formula>$C$4</formula>
    </cfRule>
  </conditionalFormatting>
  <conditionalFormatting sqref="AY60">
    <cfRule type="cellIs" dxfId="12419" priority="3030" operator="lessThan">
      <formula>$C$4</formula>
    </cfRule>
  </conditionalFormatting>
  <conditionalFormatting sqref="AZ11">
    <cfRule type="cellIs" dxfId="12418" priority="3031" operator="lessThan">
      <formula>$C$4</formula>
    </cfRule>
  </conditionalFormatting>
  <conditionalFormatting sqref="AZ11">
    <cfRule type="cellIs" dxfId="12417" priority="3032" operator="lessThan">
      <formula>$C$4</formula>
    </cfRule>
  </conditionalFormatting>
  <conditionalFormatting sqref="AZ12">
    <cfRule type="cellIs" dxfId="12416" priority="3033" operator="lessThan">
      <formula>$C$4</formula>
    </cfRule>
  </conditionalFormatting>
  <conditionalFormatting sqref="AZ12">
    <cfRule type="cellIs" dxfId="12415" priority="3034" operator="lessThan">
      <formula>$C$4</formula>
    </cfRule>
  </conditionalFormatting>
  <conditionalFormatting sqref="AZ13">
    <cfRule type="cellIs" dxfId="12414" priority="3035" operator="lessThan">
      <formula>$C$4</formula>
    </cfRule>
  </conditionalFormatting>
  <conditionalFormatting sqref="AZ13">
    <cfRule type="cellIs" dxfId="12413" priority="3036" operator="lessThan">
      <formula>$C$4</formula>
    </cfRule>
  </conditionalFormatting>
  <conditionalFormatting sqref="AZ14">
    <cfRule type="cellIs" dxfId="12412" priority="3037" operator="lessThan">
      <formula>$C$4</formula>
    </cfRule>
  </conditionalFormatting>
  <conditionalFormatting sqref="AZ14">
    <cfRule type="cellIs" dxfId="12411" priority="3038" operator="lessThan">
      <formula>$C$4</formula>
    </cfRule>
  </conditionalFormatting>
  <conditionalFormatting sqref="AZ15">
    <cfRule type="cellIs" dxfId="12410" priority="3039" operator="lessThan">
      <formula>$C$4</formula>
    </cfRule>
  </conditionalFormatting>
  <conditionalFormatting sqref="AZ15">
    <cfRule type="cellIs" dxfId="12409" priority="3040" operator="lessThan">
      <formula>$C$4</formula>
    </cfRule>
  </conditionalFormatting>
  <conditionalFormatting sqref="AZ16">
    <cfRule type="cellIs" dxfId="12408" priority="3041" operator="lessThan">
      <formula>$C$4</formula>
    </cfRule>
  </conditionalFormatting>
  <conditionalFormatting sqref="AZ16">
    <cfRule type="cellIs" dxfId="12407" priority="3042" operator="lessThan">
      <formula>$C$4</formula>
    </cfRule>
  </conditionalFormatting>
  <conditionalFormatting sqref="AZ17">
    <cfRule type="cellIs" dxfId="12406" priority="3043" operator="lessThan">
      <formula>$C$4</formula>
    </cfRule>
  </conditionalFormatting>
  <conditionalFormatting sqref="AZ17">
    <cfRule type="cellIs" dxfId="12405" priority="3044" operator="lessThan">
      <formula>$C$4</formula>
    </cfRule>
  </conditionalFormatting>
  <conditionalFormatting sqref="AZ18">
    <cfRule type="cellIs" dxfId="12404" priority="3045" operator="lessThan">
      <formula>$C$4</formula>
    </cfRule>
  </conditionalFormatting>
  <conditionalFormatting sqref="AZ18">
    <cfRule type="cellIs" dxfId="12403" priority="3046" operator="lessThan">
      <formula>$C$4</formula>
    </cfRule>
  </conditionalFormatting>
  <conditionalFormatting sqref="AZ19">
    <cfRule type="cellIs" dxfId="12402" priority="3047" operator="lessThan">
      <formula>$C$4</formula>
    </cfRule>
  </conditionalFormatting>
  <conditionalFormatting sqref="AZ19">
    <cfRule type="cellIs" dxfId="12401" priority="3048" operator="lessThan">
      <formula>$C$4</formula>
    </cfRule>
  </conditionalFormatting>
  <conditionalFormatting sqref="AZ20">
    <cfRule type="cellIs" dxfId="12400" priority="3049" operator="lessThan">
      <formula>$C$4</formula>
    </cfRule>
  </conditionalFormatting>
  <conditionalFormatting sqref="AZ20">
    <cfRule type="cellIs" dxfId="12399" priority="3050" operator="lessThan">
      <formula>$C$4</formula>
    </cfRule>
  </conditionalFormatting>
  <conditionalFormatting sqref="AZ21">
    <cfRule type="cellIs" dxfId="12398" priority="3051" operator="lessThan">
      <formula>$C$4</formula>
    </cfRule>
  </conditionalFormatting>
  <conditionalFormatting sqref="AZ21">
    <cfRule type="cellIs" dxfId="12397" priority="3052" operator="lessThan">
      <formula>$C$4</formula>
    </cfRule>
  </conditionalFormatting>
  <conditionalFormatting sqref="AZ22">
    <cfRule type="cellIs" dxfId="12396" priority="3053" operator="lessThan">
      <formula>$C$4</formula>
    </cfRule>
  </conditionalFormatting>
  <conditionalFormatting sqref="AZ22">
    <cfRule type="cellIs" dxfId="12395" priority="3054" operator="lessThan">
      <formula>$C$4</formula>
    </cfRule>
  </conditionalFormatting>
  <conditionalFormatting sqref="AZ23">
    <cfRule type="cellIs" dxfId="12394" priority="3055" operator="lessThan">
      <formula>$C$4</formula>
    </cfRule>
  </conditionalFormatting>
  <conditionalFormatting sqref="AZ23">
    <cfRule type="cellIs" dxfId="12393" priority="3056" operator="lessThan">
      <formula>$C$4</formula>
    </cfRule>
  </conditionalFormatting>
  <conditionalFormatting sqref="AZ24">
    <cfRule type="cellIs" dxfId="12392" priority="3057" operator="lessThan">
      <formula>$C$4</formula>
    </cfRule>
  </conditionalFormatting>
  <conditionalFormatting sqref="AZ24">
    <cfRule type="cellIs" dxfId="12391" priority="3058" operator="lessThan">
      <formula>$C$4</formula>
    </cfRule>
  </conditionalFormatting>
  <conditionalFormatting sqref="AZ25">
    <cfRule type="cellIs" dxfId="12390" priority="3059" operator="lessThan">
      <formula>$C$4</formula>
    </cfRule>
  </conditionalFormatting>
  <conditionalFormatting sqref="AZ25">
    <cfRule type="cellIs" dxfId="12389" priority="3060" operator="lessThan">
      <formula>$C$4</formula>
    </cfRule>
  </conditionalFormatting>
  <conditionalFormatting sqref="AZ26">
    <cfRule type="cellIs" dxfId="12388" priority="3061" operator="lessThan">
      <formula>$C$4</formula>
    </cfRule>
  </conditionalFormatting>
  <conditionalFormatting sqref="AZ26">
    <cfRule type="cellIs" dxfId="12387" priority="3062" operator="lessThan">
      <formula>$C$4</formula>
    </cfRule>
  </conditionalFormatting>
  <conditionalFormatting sqref="AZ27">
    <cfRule type="cellIs" dxfId="12386" priority="3063" operator="lessThan">
      <formula>$C$4</formula>
    </cfRule>
  </conditionalFormatting>
  <conditionalFormatting sqref="AZ27">
    <cfRule type="cellIs" dxfId="12385" priority="3064" operator="lessThan">
      <formula>$C$4</formula>
    </cfRule>
  </conditionalFormatting>
  <conditionalFormatting sqref="AZ28">
    <cfRule type="cellIs" dxfId="12384" priority="3065" operator="lessThan">
      <formula>$C$4</formula>
    </cfRule>
  </conditionalFormatting>
  <conditionalFormatting sqref="AZ28">
    <cfRule type="cellIs" dxfId="12383" priority="3066" operator="lessThan">
      <formula>$C$4</formula>
    </cfRule>
  </conditionalFormatting>
  <conditionalFormatting sqref="AZ29">
    <cfRule type="cellIs" dxfId="12382" priority="3067" operator="lessThan">
      <formula>$C$4</formula>
    </cfRule>
  </conditionalFormatting>
  <conditionalFormatting sqref="AZ29">
    <cfRule type="cellIs" dxfId="12381" priority="3068" operator="lessThan">
      <formula>$C$4</formula>
    </cfRule>
  </conditionalFormatting>
  <conditionalFormatting sqref="AZ30">
    <cfRule type="cellIs" dxfId="12380" priority="3069" operator="lessThan">
      <formula>$C$4</formula>
    </cfRule>
  </conditionalFormatting>
  <conditionalFormatting sqref="AZ30">
    <cfRule type="cellIs" dxfId="12379" priority="3070" operator="lessThan">
      <formula>$C$4</formula>
    </cfRule>
  </conditionalFormatting>
  <conditionalFormatting sqref="AZ31">
    <cfRule type="cellIs" dxfId="12378" priority="3071" operator="lessThan">
      <formula>$C$4</formula>
    </cfRule>
  </conditionalFormatting>
  <conditionalFormatting sqref="AZ31">
    <cfRule type="cellIs" dxfId="12377" priority="3072" operator="lessThan">
      <formula>$C$4</formula>
    </cfRule>
  </conditionalFormatting>
  <conditionalFormatting sqref="AZ32">
    <cfRule type="cellIs" dxfId="12376" priority="3073" operator="lessThan">
      <formula>$C$4</formula>
    </cfRule>
  </conditionalFormatting>
  <conditionalFormatting sqref="AZ32">
    <cfRule type="cellIs" dxfId="12375" priority="3074" operator="lessThan">
      <formula>$C$4</formula>
    </cfRule>
  </conditionalFormatting>
  <conditionalFormatting sqref="AZ33">
    <cfRule type="cellIs" dxfId="12374" priority="3075" operator="lessThan">
      <formula>$C$4</formula>
    </cfRule>
  </conditionalFormatting>
  <conditionalFormatting sqref="AZ33">
    <cfRule type="cellIs" dxfId="12373" priority="3076" operator="lessThan">
      <formula>$C$4</formula>
    </cfRule>
  </conditionalFormatting>
  <conditionalFormatting sqref="AZ34">
    <cfRule type="cellIs" dxfId="12372" priority="3077" operator="lessThan">
      <formula>$C$4</formula>
    </cfRule>
  </conditionalFormatting>
  <conditionalFormatting sqref="AZ34">
    <cfRule type="cellIs" dxfId="12371" priority="3078" operator="lessThan">
      <formula>$C$4</formula>
    </cfRule>
  </conditionalFormatting>
  <conditionalFormatting sqref="AZ35">
    <cfRule type="cellIs" dxfId="12370" priority="3079" operator="lessThan">
      <formula>$C$4</formula>
    </cfRule>
  </conditionalFormatting>
  <conditionalFormatting sqref="AZ35">
    <cfRule type="cellIs" dxfId="12369" priority="3080" operator="lessThan">
      <formula>$C$4</formula>
    </cfRule>
  </conditionalFormatting>
  <conditionalFormatting sqref="AZ36">
    <cfRule type="cellIs" dxfId="12368" priority="3081" operator="lessThan">
      <formula>$C$4</formula>
    </cfRule>
  </conditionalFormatting>
  <conditionalFormatting sqref="AZ36">
    <cfRule type="cellIs" dxfId="12367" priority="3082" operator="lessThan">
      <formula>$C$4</formula>
    </cfRule>
  </conditionalFormatting>
  <conditionalFormatting sqref="AZ37">
    <cfRule type="cellIs" dxfId="12366" priority="3083" operator="lessThan">
      <formula>$C$4</formula>
    </cfRule>
  </conditionalFormatting>
  <conditionalFormatting sqref="AZ37">
    <cfRule type="cellIs" dxfId="12365" priority="3084" operator="lessThan">
      <formula>$C$4</formula>
    </cfRule>
  </conditionalFormatting>
  <conditionalFormatting sqref="AZ38">
    <cfRule type="cellIs" dxfId="12364" priority="3085" operator="lessThan">
      <formula>$C$4</formula>
    </cfRule>
  </conditionalFormatting>
  <conditionalFormatting sqref="AZ38">
    <cfRule type="cellIs" dxfId="12363" priority="3086" operator="lessThan">
      <formula>$C$4</formula>
    </cfRule>
  </conditionalFormatting>
  <conditionalFormatting sqref="AZ39">
    <cfRule type="cellIs" dxfId="12362" priority="3087" operator="lessThan">
      <formula>$C$4</formula>
    </cfRule>
  </conditionalFormatting>
  <conditionalFormatting sqref="AZ39">
    <cfRule type="cellIs" dxfId="12361" priority="3088" operator="lessThan">
      <formula>$C$4</formula>
    </cfRule>
  </conditionalFormatting>
  <conditionalFormatting sqref="AZ40">
    <cfRule type="cellIs" dxfId="12360" priority="3089" operator="lessThan">
      <formula>$C$4</formula>
    </cfRule>
  </conditionalFormatting>
  <conditionalFormatting sqref="AZ40">
    <cfRule type="cellIs" dxfId="12359" priority="3090" operator="lessThan">
      <formula>$C$4</formula>
    </cfRule>
  </conditionalFormatting>
  <conditionalFormatting sqref="AZ41">
    <cfRule type="cellIs" dxfId="12358" priority="3091" operator="lessThan">
      <formula>$C$4</formula>
    </cfRule>
  </conditionalFormatting>
  <conditionalFormatting sqref="AZ41">
    <cfRule type="cellIs" dxfId="12357" priority="3092" operator="lessThan">
      <formula>$C$4</formula>
    </cfRule>
  </conditionalFormatting>
  <conditionalFormatting sqref="AZ42">
    <cfRule type="cellIs" dxfId="12356" priority="3093" operator="lessThan">
      <formula>$C$4</formula>
    </cfRule>
  </conditionalFormatting>
  <conditionalFormatting sqref="AZ42">
    <cfRule type="cellIs" dxfId="12355" priority="3094" operator="lessThan">
      <formula>$C$4</formula>
    </cfRule>
  </conditionalFormatting>
  <conditionalFormatting sqref="AZ43">
    <cfRule type="cellIs" dxfId="12354" priority="3095" operator="lessThan">
      <formula>$C$4</formula>
    </cfRule>
  </conditionalFormatting>
  <conditionalFormatting sqref="AZ43">
    <cfRule type="cellIs" dxfId="12353" priority="3096" operator="lessThan">
      <formula>$C$4</formula>
    </cfRule>
  </conditionalFormatting>
  <conditionalFormatting sqref="AZ44">
    <cfRule type="cellIs" dxfId="12352" priority="3097" operator="lessThan">
      <formula>$C$4</formula>
    </cfRule>
  </conditionalFormatting>
  <conditionalFormatting sqref="AZ44">
    <cfRule type="cellIs" dxfId="12351" priority="3098" operator="lessThan">
      <formula>$C$4</formula>
    </cfRule>
  </conditionalFormatting>
  <conditionalFormatting sqref="AZ45">
    <cfRule type="cellIs" dxfId="12350" priority="3099" operator="lessThan">
      <formula>$C$4</formula>
    </cfRule>
  </conditionalFormatting>
  <conditionalFormatting sqref="AZ45">
    <cfRule type="cellIs" dxfId="12349" priority="3100" operator="lessThan">
      <formula>$C$4</formula>
    </cfRule>
  </conditionalFormatting>
  <conditionalFormatting sqref="AZ46">
    <cfRule type="cellIs" dxfId="12348" priority="3101" operator="lessThan">
      <formula>$C$4</formula>
    </cfRule>
  </conditionalFormatting>
  <conditionalFormatting sqref="AZ46">
    <cfRule type="cellIs" dxfId="12347" priority="3102" operator="lessThan">
      <formula>$C$4</formula>
    </cfRule>
  </conditionalFormatting>
  <conditionalFormatting sqref="AZ47">
    <cfRule type="cellIs" dxfId="12346" priority="3103" operator="lessThan">
      <formula>$C$4</formula>
    </cfRule>
  </conditionalFormatting>
  <conditionalFormatting sqref="AZ47">
    <cfRule type="cellIs" dxfId="12345" priority="3104" operator="lessThan">
      <formula>$C$4</formula>
    </cfRule>
  </conditionalFormatting>
  <conditionalFormatting sqref="AZ48">
    <cfRule type="cellIs" dxfId="12344" priority="3105" operator="lessThan">
      <formula>$C$4</formula>
    </cfRule>
  </conditionalFormatting>
  <conditionalFormatting sqref="AZ48">
    <cfRule type="cellIs" dxfId="12343" priority="3106" operator="lessThan">
      <formula>$C$4</formula>
    </cfRule>
  </conditionalFormatting>
  <conditionalFormatting sqref="AZ49">
    <cfRule type="cellIs" dxfId="12342" priority="3107" operator="lessThan">
      <formula>$C$4</formula>
    </cfRule>
  </conditionalFormatting>
  <conditionalFormatting sqref="AZ49">
    <cfRule type="cellIs" dxfId="12341" priority="3108" operator="lessThan">
      <formula>$C$4</formula>
    </cfRule>
  </conditionalFormatting>
  <conditionalFormatting sqref="AZ50">
    <cfRule type="cellIs" dxfId="12340" priority="3109" operator="lessThan">
      <formula>$C$4</formula>
    </cfRule>
  </conditionalFormatting>
  <conditionalFormatting sqref="AZ50">
    <cfRule type="cellIs" dxfId="12339" priority="3110" operator="lessThan">
      <formula>$C$4</formula>
    </cfRule>
  </conditionalFormatting>
  <conditionalFormatting sqref="AZ51">
    <cfRule type="cellIs" dxfId="12338" priority="3111" operator="lessThan">
      <formula>$C$4</formula>
    </cfRule>
  </conditionalFormatting>
  <conditionalFormatting sqref="AZ51">
    <cfRule type="cellIs" dxfId="12337" priority="3112" operator="lessThan">
      <formula>$C$4</formula>
    </cfRule>
  </conditionalFormatting>
  <conditionalFormatting sqref="AZ52">
    <cfRule type="cellIs" dxfId="12336" priority="3113" operator="lessThan">
      <formula>$C$4</formula>
    </cfRule>
  </conditionalFormatting>
  <conditionalFormatting sqref="AZ52">
    <cfRule type="cellIs" dxfId="12335" priority="3114" operator="lessThan">
      <formula>$C$4</formula>
    </cfRule>
  </conditionalFormatting>
  <conditionalFormatting sqref="AZ53">
    <cfRule type="cellIs" dxfId="12334" priority="3115" operator="lessThan">
      <formula>$C$4</formula>
    </cfRule>
  </conditionalFormatting>
  <conditionalFormatting sqref="AZ53">
    <cfRule type="cellIs" dxfId="12333" priority="3116" operator="lessThan">
      <formula>$C$4</formula>
    </cfRule>
  </conditionalFormatting>
  <conditionalFormatting sqref="AZ54">
    <cfRule type="cellIs" dxfId="12332" priority="3117" operator="lessThan">
      <formula>$C$4</formula>
    </cfRule>
  </conditionalFormatting>
  <conditionalFormatting sqref="AZ54">
    <cfRule type="cellIs" dxfId="12331" priority="3118" operator="lessThan">
      <formula>$C$4</formula>
    </cfRule>
  </conditionalFormatting>
  <conditionalFormatting sqref="AZ55">
    <cfRule type="cellIs" dxfId="12330" priority="3119" operator="lessThan">
      <formula>$C$4</formula>
    </cfRule>
  </conditionalFormatting>
  <conditionalFormatting sqref="AZ55">
    <cfRule type="cellIs" dxfId="12329" priority="3120" operator="lessThan">
      <formula>$C$4</formula>
    </cfRule>
  </conditionalFormatting>
  <conditionalFormatting sqref="AZ56">
    <cfRule type="cellIs" dxfId="12328" priority="3121" operator="lessThan">
      <formula>$C$4</formula>
    </cfRule>
  </conditionalFormatting>
  <conditionalFormatting sqref="AZ56">
    <cfRule type="cellIs" dxfId="12327" priority="3122" operator="lessThan">
      <formula>$C$4</formula>
    </cfRule>
  </conditionalFormatting>
  <conditionalFormatting sqref="AZ57">
    <cfRule type="cellIs" dxfId="12326" priority="3123" operator="lessThan">
      <formula>$C$4</formula>
    </cfRule>
  </conditionalFormatting>
  <conditionalFormatting sqref="AZ57">
    <cfRule type="cellIs" dxfId="12325" priority="3124" operator="lessThan">
      <formula>$C$4</formula>
    </cfRule>
  </conditionalFormatting>
  <conditionalFormatting sqref="AZ58">
    <cfRule type="cellIs" dxfId="12324" priority="3125" operator="lessThan">
      <formula>$C$4</formula>
    </cfRule>
  </conditionalFormatting>
  <conditionalFormatting sqref="AZ58">
    <cfRule type="cellIs" dxfId="12323" priority="3126" operator="lessThan">
      <formula>$C$4</formula>
    </cfRule>
  </conditionalFormatting>
  <conditionalFormatting sqref="AZ59">
    <cfRule type="cellIs" dxfId="12322" priority="3127" operator="lessThan">
      <formula>$C$4</formula>
    </cfRule>
  </conditionalFormatting>
  <conditionalFormatting sqref="AZ59">
    <cfRule type="cellIs" dxfId="12321" priority="3128" operator="lessThan">
      <formula>$C$4</formula>
    </cfRule>
  </conditionalFormatting>
  <conditionalFormatting sqref="AZ60">
    <cfRule type="cellIs" dxfId="12320" priority="3129" operator="lessThan">
      <formula>$C$4</formula>
    </cfRule>
  </conditionalFormatting>
  <conditionalFormatting sqref="AZ60">
    <cfRule type="cellIs" dxfId="12319" priority="3130" operator="lessThan">
      <formula>$C$4</formula>
    </cfRule>
  </conditionalFormatting>
  <conditionalFormatting sqref="BA11">
    <cfRule type="cellIs" dxfId="12318" priority="3131" operator="lessThan">
      <formula>$C$4</formula>
    </cfRule>
  </conditionalFormatting>
  <conditionalFormatting sqref="BA11">
    <cfRule type="cellIs" dxfId="12317" priority="3132" operator="lessThan">
      <formula>$C$4</formula>
    </cfRule>
  </conditionalFormatting>
  <conditionalFormatting sqref="BA12">
    <cfRule type="cellIs" dxfId="12316" priority="3133" operator="lessThan">
      <formula>$C$4</formula>
    </cfRule>
  </conditionalFormatting>
  <conditionalFormatting sqref="BA12">
    <cfRule type="cellIs" dxfId="12315" priority="3134" operator="lessThan">
      <formula>$C$4</formula>
    </cfRule>
  </conditionalFormatting>
  <conditionalFormatting sqref="BA13">
    <cfRule type="cellIs" dxfId="12314" priority="3135" operator="lessThan">
      <formula>$C$4</formula>
    </cfRule>
  </conditionalFormatting>
  <conditionalFormatting sqref="BA13">
    <cfRule type="cellIs" dxfId="12313" priority="3136" operator="lessThan">
      <formula>$C$4</formula>
    </cfRule>
  </conditionalFormatting>
  <conditionalFormatting sqref="BA14">
    <cfRule type="cellIs" dxfId="12312" priority="3137" operator="lessThan">
      <formula>$C$4</formula>
    </cfRule>
  </conditionalFormatting>
  <conditionalFormatting sqref="BA14">
    <cfRule type="cellIs" dxfId="12311" priority="3138" operator="lessThan">
      <formula>$C$4</formula>
    </cfRule>
  </conditionalFormatting>
  <conditionalFormatting sqref="BA15">
    <cfRule type="cellIs" dxfId="12310" priority="3139" operator="lessThan">
      <formula>$C$4</formula>
    </cfRule>
  </conditionalFormatting>
  <conditionalFormatting sqref="BA15">
    <cfRule type="cellIs" dxfId="12309" priority="3140" operator="lessThan">
      <formula>$C$4</formula>
    </cfRule>
  </conditionalFormatting>
  <conditionalFormatting sqref="BA16">
    <cfRule type="cellIs" dxfId="12308" priority="3141" operator="lessThan">
      <formula>$C$4</formula>
    </cfRule>
  </conditionalFormatting>
  <conditionalFormatting sqref="BA16">
    <cfRule type="cellIs" dxfId="12307" priority="3142" operator="lessThan">
      <formula>$C$4</formula>
    </cfRule>
  </conditionalFormatting>
  <conditionalFormatting sqref="BA17">
    <cfRule type="cellIs" dxfId="12306" priority="3143" operator="lessThan">
      <formula>$C$4</formula>
    </cfRule>
  </conditionalFormatting>
  <conditionalFormatting sqref="BA17">
    <cfRule type="cellIs" dxfId="12305" priority="3144" operator="lessThan">
      <formula>$C$4</formula>
    </cfRule>
  </conditionalFormatting>
  <conditionalFormatting sqref="BA18">
    <cfRule type="cellIs" dxfId="12304" priority="3145" operator="lessThan">
      <formula>$C$4</formula>
    </cfRule>
  </conditionalFormatting>
  <conditionalFormatting sqref="BA18">
    <cfRule type="cellIs" dxfId="12303" priority="3146" operator="lessThan">
      <formula>$C$4</formula>
    </cfRule>
  </conditionalFormatting>
  <conditionalFormatting sqref="BA19">
    <cfRule type="cellIs" dxfId="12302" priority="3147" operator="lessThan">
      <formula>$C$4</formula>
    </cfRule>
  </conditionalFormatting>
  <conditionalFormatting sqref="BA19">
    <cfRule type="cellIs" dxfId="12301" priority="3148" operator="lessThan">
      <formula>$C$4</formula>
    </cfRule>
  </conditionalFormatting>
  <conditionalFormatting sqref="BA20">
    <cfRule type="cellIs" dxfId="12300" priority="3149" operator="lessThan">
      <formula>$C$4</formula>
    </cfRule>
  </conditionalFormatting>
  <conditionalFormatting sqref="BA20">
    <cfRule type="cellIs" dxfId="12299" priority="3150" operator="lessThan">
      <formula>$C$4</formula>
    </cfRule>
  </conditionalFormatting>
  <conditionalFormatting sqref="BA21">
    <cfRule type="cellIs" dxfId="12298" priority="3151" operator="lessThan">
      <formula>$C$4</formula>
    </cfRule>
  </conditionalFormatting>
  <conditionalFormatting sqref="BA21">
    <cfRule type="cellIs" dxfId="12297" priority="3152" operator="lessThan">
      <formula>$C$4</formula>
    </cfRule>
  </conditionalFormatting>
  <conditionalFormatting sqref="BA22">
    <cfRule type="cellIs" dxfId="12296" priority="3153" operator="lessThan">
      <formula>$C$4</formula>
    </cfRule>
  </conditionalFormatting>
  <conditionalFormatting sqref="BA22">
    <cfRule type="cellIs" dxfId="12295" priority="3154" operator="lessThan">
      <formula>$C$4</formula>
    </cfRule>
  </conditionalFormatting>
  <conditionalFormatting sqref="BA23">
    <cfRule type="cellIs" dxfId="12294" priority="3155" operator="lessThan">
      <formula>$C$4</formula>
    </cfRule>
  </conditionalFormatting>
  <conditionalFormatting sqref="BA23">
    <cfRule type="cellIs" dxfId="12293" priority="3156" operator="lessThan">
      <formula>$C$4</formula>
    </cfRule>
  </conditionalFormatting>
  <conditionalFormatting sqref="BA24">
    <cfRule type="cellIs" dxfId="12292" priority="3157" operator="lessThan">
      <formula>$C$4</formula>
    </cfRule>
  </conditionalFormatting>
  <conditionalFormatting sqref="BA24">
    <cfRule type="cellIs" dxfId="12291" priority="3158" operator="lessThan">
      <formula>$C$4</formula>
    </cfRule>
  </conditionalFormatting>
  <conditionalFormatting sqref="BA25">
    <cfRule type="cellIs" dxfId="12290" priority="3159" operator="lessThan">
      <formula>$C$4</formula>
    </cfRule>
  </conditionalFormatting>
  <conditionalFormatting sqref="BA25">
    <cfRule type="cellIs" dxfId="12289" priority="3160" operator="lessThan">
      <formula>$C$4</formula>
    </cfRule>
  </conditionalFormatting>
  <conditionalFormatting sqref="BA26">
    <cfRule type="cellIs" dxfId="12288" priority="3161" operator="lessThan">
      <formula>$C$4</formula>
    </cfRule>
  </conditionalFormatting>
  <conditionalFormatting sqref="BA26">
    <cfRule type="cellIs" dxfId="12287" priority="3162" operator="lessThan">
      <formula>$C$4</formula>
    </cfRule>
  </conditionalFormatting>
  <conditionalFormatting sqref="BA27">
    <cfRule type="cellIs" dxfId="12286" priority="3163" operator="lessThan">
      <formula>$C$4</formula>
    </cfRule>
  </conditionalFormatting>
  <conditionalFormatting sqref="BA27">
    <cfRule type="cellIs" dxfId="12285" priority="3164" operator="lessThan">
      <formula>$C$4</formula>
    </cfRule>
  </conditionalFormatting>
  <conditionalFormatting sqref="BA28">
    <cfRule type="cellIs" dxfId="12284" priority="3165" operator="lessThan">
      <formula>$C$4</formula>
    </cfRule>
  </conditionalFormatting>
  <conditionalFormatting sqref="BA28">
    <cfRule type="cellIs" dxfId="12283" priority="3166" operator="lessThan">
      <formula>$C$4</formula>
    </cfRule>
  </conditionalFormatting>
  <conditionalFormatting sqref="BA29">
    <cfRule type="cellIs" dxfId="12282" priority="3167" operator="lessThan">
      <formula>$C$4</formula>
    </cfRule>
  </conditionalFormatting>
  <conditionalFormatting sqref="BA29">
    <cfRule type="cellIs" dxfId="12281" priority="3168" operator="lessThan">
      <formula>$C$4</formula>
    </cfRule>
  </conditionalFormatting>
  <conditionalFormatting sqref="BA30">
    <cfRule type="cellIs" dxfId="12280" priority="3169" operator="lessThan">
      <formula>$C$4</formula>
    </cfRule>
  </conditionalFormatting>
  <conditionalFormatting sqref="BA30">
    <cfRule type="cellIs" dxfId="12279" priority="3170" operator="lessThan">
      <formula>$C$4</formula>
    </cfRule>
  </conditionalFormatting>
  <conditionalFormatting sqref="BA31">
    <cfRule type="cellIs" dxfId="12278" priority="3171" operator="lessThan">
      <formula>$C$4</formula>
    </cfRule>
  </conditionalFormatting>
  <conditionalFormatting sqref="BA31">
    <cfRule type="cellIs" dxfId="12277" priority="3172" operator="lessThan">
      <formula>$C$4</formula>
    </cfRule>
  </conditionalFormatting>
  <conditionalFormatting sqref="BA32">
    <cfRule type="cellIs" dxfId="12276" priority="3173" operator="lessThan">
      <formula>$C$4</formula>
    </cfRule>
  </conditionalFormatting>
  <conditionalFormatting sqref="BA32">
    <cfRule type="cellIs" dxfId="12275" priority="3174" operator="lessThan">
      <formula>$C$4</formula>
    </cfRule>
  </conditionalFormatting>
  <conditionalFormatting sqref="BA33">
    <cfRule type="cellIs" dxfId="12274" priority="3175" operator="lessThan">
      <formula>$C$4</formula>
    </cfRule>
  </conditionalFormatting>
  <conditionalFormatting sqref="BA33">
    <cfRule type="cellIs" dxfId="12273" priority="3176" operator="lessThan">
      <formula>$C$4</formula>
    </cfRule>
  </conditionalFormatting>
  <conditionalFormatting sqref="BA34">
    <cfRule type="cellIs" dxfId="12272" priority="3177" operator="lessThan">
      <formula>$C$4</formula>
    </cfRule>
  </conditionalFormatting>
  <conditionalFormatting sqref="BA34">
    <cfRule type="cellIs" dxfId="12271" priority="3178" operator="lessThan">
      <formula>$C$4</formula>
    </cfRule>
  </conditionalFormatting>
  <conditionalFormatting sqref="BA35">
    <cfRule type="cellIs" dxfId="12270" priority="3179" operator="lessThan">
      <formula>$C$4</formula>
    </cfRule>
  </conditionalFormatting>
  <conditionalFormatting sqref="BA35">
    <cfRule type="cellIs" dxfId="12269" priority="3180" operator="lessThan">
      <formula>$C$4</formula>
    </cfRule>
  </conditionalFormatting>
  <conditionalFormatting sqref="BA36">
    <cfRule type="cellIs" dxfId="12268" priority="3181" operator="lessThan">
      <formula>$C$4</formula>
    </cfRule>
  </conditionalFormatting>
  <conditionalFormatting sqref="BA36">
    <cfRule type="cellIs" dxfId="12267" priority="3182" operator="lessThan">
      <formula>$C$4</formula>
    </cfRule>
  </conditionalFormatting>
  <conditionalFormatting sqref="BA37">
    <cfRule type="cellIs" dxfId="12266" priority="3183" operator="lessThan">
      <formula>$C$4</formula>
    </cfRule>
  </conditionalFormatting>
  <conditionalFormatting sqref="BA37">
    <cfRule type="cellIs" dxfId="12265" priority="3184" operator="lessThan">
      <formula>$C$4</formula>
    </cfRule>
  </conditionalFormatting>
  <conditionalFormatting sqref="BA38">
    <cfRule type="cellIs" dxfId="12264" priority="3185" operator="lessThan">
      <formula>$C$4</formula>
    </cfRule>
  </conditionalFormatting>
  <conditionalFormatting sqref="BA38">
    <cfRule type="cellIs" dxfId="12263" priority="3186" operator="lessThan">
      <formula>$C$4</formula>
    </cfRule>
  </conditionalFormatting>
  <conditionalFormatting sqref="BA39">
    <cfRule type="cellIs" dxfId="12262" priority="3187" operator="lessThan">
      <formula>$C$4</formula>
    </cfRule>
  </conditionalFormatting>
  <conditionalFormatting sqref="BA39">
    <cfRule type="cellIs" dxfId="12261" priority="3188" operator="lessThan">
      <formula>$C$4</formula>
    </cfRule>
  </conditionalFormatting>
  <conditionalFormatting sqref="BA40">
    <cfRule type="cellIs" dxfId="12260" priority="3189" operator="lessThan">
      <formula>$C$4</formula>
    </cfRule>
  </conditionalFormatting>
  <conditionalFormatting sqref="BA40">
    <cfRule type="cellIs" dxfId="12259" priority="3190" operator="lessThan">
      <formula>$C$4</formula>
    </cfRule>
  </conditionalFormatting>
  <conditionalFormatting sqref="BA41">
    <cfRule type="cellIs" dxfId="12258" priority="3191" operator="lessThan">
      <formula>$C$4</formula>
    </cfRule>
  </conditionalFormatting>
  <conditionalFormatting sqref="BA41">
    <cfRule type="cellIs" dxfId="12257" priority="3192" operator="lessThan">
      <formula>$C$4</formula>
    </cfRule>
  </conditionalFormatting>
  <conditionalFormatting sqref="BA42">
    <cfRule type="cellIs" dxfId="12256" priority="3193" operator="lessThan">
      <formula>$C$4</formula>
    </cfRule>
  </conditionalFormatting>
  <conditionalFormatting sqref="BA42">
    <cfRule type="cellIs" dxfId="12255" priority="3194" operator="lessThan">
      <formula>$C$4</formula>
    </cfRule>
  </conditionalFormatting>
  <conditionalFormatting sqref="BA43">
    <cfRule type="cellIs" dxfId="12254" priority="3195" operator="lessThan">
      <formula>$C$4</formula>
    </cfRule>
  </conditionalFormatting>
  <conditionalFormatting sqref="BA43">
    <cfRule type="cellIs" dxfId="12253" priority="3196" operator="lessThan">
      <formula>$C$4</formula>
    </cfRule>
  </conditionalFormatting>
  <conditionalFormatting sqref="BA44">
    <cfRule type="cellIs" dxfId="12252" priority="3197" operator="lessThan">
      <formula>$C$4</formula>
    </cfRule>
  </conditionalFormatting>
  <conditionalFormatting sqref="BA44">
    <cfRule type="cellIs" dxfId="12251" priority="3198" operator="lessThan">
      <formula>$C$4</formula>
    </cfRule>
  </conditionalFormatting>
  <conditionalFormatting sqref="BA45">
    <cfRule type="cellIs" dxfId="12250" priority="3199" operator="lessThan">
      <formula>$C$4</formula>
    </cfRule>
  </conditionalFormatting>
  <conditionalFormatting sqref="BA45">
    <cfRule type="cellIs" dxfId="12249" priority="3200" operator="lessThan">
      <formula>$C$4</formula>
    </cfRule>
  </conditionalFormatting>
  <conditionalFormatting sqref="BA46">
    <cfRule type="cellIs" dxfId="12248" priority="3201" operator="lessThan">
      <formula>$C$4</formula>
    </cfRule>
  </conditionalFormatting>
  <conditionalFormatting sqref="BA46">
    <cfRule type="cellIs" dxfId="12247" priority="3202" operator="lessThan">
      <formula>$C$4</formula>
    </cfRule>
  </conditionalFormatting>
  <conditionalFormatting sqref="BA47">
    <cfRule type="cellIs" dxfId="12246" priority="3203" operator="lessThan">
      <formula>$C$4</formula>
    </cfRule>
  </conditionalFormatting>
  <conditionalFormatting sqref="BA47">
    <cfRule type="cellIs" dxfId="12245" priority="3204" operator="lessThan">
      <formula>$C$4</formula>
    </cfRule>
  </conditionalFormatting>
  <conditionalFormatting sqref="BA48">
    <cfRule type="cellIs" dxfId="12244" priority="3205" operator="lessThan">
      <formula>$C$4</formula>
    </cfRule>
  </conditionalFormatting>
  <conditionalFormatting sqref="BA48">
    <cfRule type="cellIs" dxfId="12243" priority="3206" operator="lessThan">
      <formula>$C$4</formula>
    </cfRule>
  </conditionalFormatting>
  <conditionalFormatting sqref="BA49">
    <cfRule type="cellIs" dxfId="12242" priority="3207" operator="lessThan">
      <formula>$C$4</formula>
    </cfRule>
  </conditionalFormatting>
  <conditionalFormatting sqref="BA49">
    <cfRule type="cellIs" dxfId="12241" priority="3208" operator="lessThan">
      <formula>$C$4</formula>
    </cfRule>
  </conditionalFormatting>
  <conditionalFormatting sqref="BA50">
    <cfRule type="cellIs" dxfId="12240" priority="3209" operator="lessThan">
      <formula>$C$4</formula>
    </cfRule>
  </conditionalFormatting>
  <conditionalFormatting sqref="BA50">
    <cfRule type="cellIs" dxfId="12239" priority="3210" operator="lessThan">
      <formula>$C$4</formula>
    </cfRule>
  </conditionalFormatting>
  <conditionalFormatting sqref="BA51">
    <cfRule type="cellIs" dxfId="12238" priority="3211" operator="lessThan">
      <formula>$C$4</formula>
    </cfRule>
  </conditionalFormatting>
  <conditionalFormatting sqref="BA51">
    <cfRule type="cellIs" dxfId="12237" priority="3212" operator="lessThan">
      <formula>$C$4</formula>
    </cfRule>
  </conditionalFormatting>
  <conditionalFormatting sqref="BA52">
    <cfRule type="cellIs" dxfId="12236" priority="3213" operator="lessThan">
      <formula>$C$4</formula>
    </cfRule>
  </conditionalFormatting>
  <conditionalFormatting sqref="BA52">
    <cfRule type="cellIs" dxfId="12235" priority="3214" operator="lessThan">
      <formula>$C$4</formula>
    </cfRule>
  </conditionalFormatting>
  <conditionalFormatting sqref="BA53">
    <cfRule type="cellIs" dxfId="12234" priority="3215" operator="lessThan">
      <formula>$C$4</formula>
    </cfRule>
  </conditionalFormatting>
  <conditionalFormatting sqref="BA53">
    <cfRule type="cellIs" dxfId="12233" priority="3216" operator="lessThan">
      <formula>$C$4</formula>
    </cfRule>
  </conditionalFormatting>
  <conditionalFormatting sqref="BA54">
    <cfRule type="cellIs" dxfId="12232" priority="3217" operator="lessThan">
      <formula>$C$4</formula>
    </cfRule>
  </conditionalFormatting>
  <conditionalFormatting sqref="BA54">
    <cfRule type="cellIs" dxfId="12231" priority="3218" operator="lessThan">
      <formula>$C$4</formula>
    </cfRule>
  </conditionalFormatting>
  <conditionalFormatting sqref="BA55">
    <cfRule type="cellIs" dxfId="12230" priority="3219" operator="lessThan">
      <formula>$C$4</formula>
    </cfRule>
  </conditionalFormatting>
  <conditionalFormatting sqref="BA55">
    <cfRule type="cellIs" dxfId="12229" priority="3220" operator="lessThan">
      <formula>$C$4</formula>
    </cfRule>
  </conditionalFormatting>
  <conditionalFormatting sqref="BA56">
    <cfRule type="cellIs" dxfId="12228" priority="3221" operator="lessThan">
      <formula>$C$4</formula>
    </cfRule>
  </conditionalFormatting>
  <conditionalFormatting sqref="BA56">
    <cfRule type="cellIs" dxfId="12227" priority="3222" operator="lessThan">
      <formula>$C$4</formula>
    </cfRule>
  </conditionalFormatting>
  <conditionalFormatting sqref="BA57">
    <cfRule type="cellIs" dxfId="12226" priority="3223" operator="lessThan">
      <formula>$C$4</formula>
    </cfRule>
  </conditionalFormatting>
  <conditionalFormatting sqref="BA57">
    <cfRule type="cellIs" dxfId="12225" priority="3224" operator="lessThan">
      <formula>$C$4</formula>
    </cfRule>
  </conditionalFormatting>
  <conditionalFormatting sqref="BA58">
    <cfRule type="cellIs" dxfId="12224" priority="3225" operator="lessThan">
      <formula>$C$4</formula>
    </cfRule>
  </conditionalFormatting>
  <conditionalFormatting sqref="BA58">
    <cfRule type="cellIs" dxfId="12223" priority="3226" operator="lessThan">
      <formula>$C$4</formula>
    </cfRule>
  </conditionalFormatting>
  <conditionalFormatting sqref="BA59">
    <cfRule type="cellIs" dxfId="12222" priority="3227" operator="lessThan">
      <formula>$C$4</formula>
    </cfRule>
  </conditionalFormatting>
  <conditionalFormatting sqref="BA59">
    <cfRule type="cellIs" dxfId="12221" priority="3228" operator="lessThan">
      <formula>$C$4</formula>
    </cfRule>
  </conditionalFormatting>
  <conditionalFormatting sqref="BA60">
    <cfRule type="cellIs" dxfId="12220" priority="3229" operator="lessThan">
      <formula>$C$4</formula>
    </cfRule>
  </conditionalFormatting>
  <conditionalFormatting sqref="BA60">
    <cfRule type="cellIs" dxfId="12219" priority="3230" operator="lessThan">
      <formula>$C$4</formula>
    </cfRule>
  </conditionalFormatting>
  <conditionalFormatting sqref="BB11">
    <cfRule type="cellIs" dxfId="12218" priority="3231" operator="lessThan">
      <formula>$C$4</formula>
    </cfRule>
  </conditionalFormatting>
  <conditionalFormatting sqref="BB11">
    <cfRule type="cellIs" dxfId="12217" priority="3232" operator="lessThan">
      <formula>$C$4</formula>
    </cfRule>
  </conditionalFormatting>
  <conditionalFormatting sqref="BB12">
    <cfRule type="cellIs" dxfId="12216" priority="3233" operator="lessThan">
      <formula>$C$4</formula>
    </cfRule>
  </conditionalFormatting>
  <conditionalFormatting sqref="BB12">
    <cfRule type="cellIs" dxfId="12215" priority="3234" operator="lessThan">
      <formula>$C$4</formula>
    </cfRule>
  </conditionalFormatting>
  <conditionalFormatting sqref="BB13">
    <cfRule type="cellIs" dxfId="12214" priority="3235" operator="lessThan">
      <formula>$C$4</formula>
    </cfRule>
  </conditionalFormatting>
  <conditionalFormatting sqref="BB13">
    <cfRule type="cellIs" dxfId="12213" priority="3236" operator="lessThan">
      <formula>$C$4</formula>
    </cfRule>
  </conditionalFormatting>
  <conditionalFormatting sqref="BB14">
    <cfRule type="cellIs" dxfId="12212" priority="3237" operator="lessThan">
      <formula>$C$4</formula>
    </cfRule>
  </conditionalFormatting>
  <conditionalFormatting sqref="BB14">
    <cfRule type="cellIs" dxfId="12211" priority="3238" operator="lessThan">
      <formula>$C$4</formula>
    </cfRule>
  </conditionalFormatting>
  <conditionalFormatting sqref="BB15">
    <cfRule type="cellIs" dxfId="12210" priority="3239" operator="lessThan">
      <formula>$C$4</formula>
    </cfRule>
  </conditionalFormatting>
  <conditionalFormatting sqref="BB15">
    <cfRule type="cellIs" dxfId="12209" priority="3240" operator="lessThan">
      <formula>$C$4</formula>
    </cfRule>
  </conditionalFormatting>
  <conditionalFormatting sqref="BB16">
    <cfRule type="cellIs" dxfId="12208" priority="3241" operator="lessThan">
      <formula>$C$4</formula>
    </cfRule>
  </conditionalFormatting>
  <conditionalFormatting sqref="BB16">
    <cfRule type="cellIs" dxfId="12207" priority="3242" operator="lessThan">
      <formula>$C$4</formula>
    </cfRule>
  </conditionalFormatting>
  <conditionalFormatting sqref="BB17">
    <cfRule type="cellIs" dxfId="12206" priority="3243" operator="lessThan">
      <formula>$C$4</formula>
    </cfRule>
  </conditionalFormatting>
  <conditionalFormatting sqref="BB17">
    <cfRule type="cellIs" dxfId="12205" priority="3244" operator="lessThan">
      <formula>$C$4</formula>
    </cfRule>
  </conditionalFormatting>
  <conditionalFormatting sqref="BB18">
    <cfRule type="cellIs" dxfId="12204" priority="3245" operator="lessThan">
      <formula>$C$4</formula>
    </cfRule>
  </conditionalFormatting>
  <conditionalFormatting sqref="BB18">
    <cfRule type="cellIs" dxfId="12203" priority="3246" operator="lessThan">
      <formula>$C$4</formula>
    </cfRule>
  </conditionalFormatting>
  <conditionalFormatting sqref="BB19">
    <cfRule type="cellIs" dxfId="12202" priority="3247" operator="lessThan">
      <formula>$C$4</formula>
    </cfRule>
  </conditionalFormatting>
  <conditionalFormatting sqref="BB19">
    <cfRule type="cellIs" dxfId="12201" priority="3248" operator="lessThan">
      <formula>$C$4</formula>
    </cfRule>
  </conditionalFormatting>
  <conditionalFormatting sqref="BB20">
    <cfRule type="cellIs" dxfId="12200" priority="3249" operator="lessThan">
      <formula>$C$4</formula>
    </cfRule>
  </conditionalFormatting>
  <conditionalFormatting sqref="BB20">
    <cfRule type="cellIs" dxfId="12199" priority="3250" operator="lessThan">
      <formula>$C$4</formula>
    </cfRule>
  </conditionalFormatting>
  <conditionalFormatting sqref="BB21">
    <cfRule type="cellIs" dxfId="12198" priority="3251" operator="lessThan">
      <formula>$C$4</formula>
    </cfRule>
  </conditionalFormatting>
  <conditionalFormatting sqref="BB21">
    <cfRule type="cellIs" dxfId="12197" priority="3252" operator="lessThan">
      <formula>$C$4</formula>
    </cfRule>
  </conditionalFormatting>
  <conditionalFormatting sqref="BB22">
    <cfRule type="cellIs" dxfId="12196" priority="3253" operator="lessThan">
      <formula>$C$4</formula>
    </cfRule>
  </conditionalFormatting>
  <conditionalFormatting sqref="BB22">
    <cfRule type="cellIs" dxfId="12195" priority="3254" operator="lessThan">
      <formula>$C$4</formula>
    </cfRule>
  </conditionalFormatting>
  <conditionalFormatting sqref="BB23">
    <cfRule type="cellIs" dxfId="12194" priority="3255" operator="lessThan">
      <formula>$C$4</formula>
    </cfRule>
  </conditionalFormatting>
  <conditionalFormatting sqref="BB23">
    <cfRule type="cellIs" dxfId="12193" priority="3256" operator="lessThan">
      <formula>$C$4</formula>
    </cfRule>
  </conditionalFormatting>
  <conditionalFormatting sqref="BB24">
    <cfRule type="cellIs" dxfId="12192" priority="3257" operator="lessThan">
      <formula>$C$4</formula>
    </cfRule>
  </conditionalFormatting>
  <conditionalFormatting sqref="BB24">
    <cfRule type="cellIs" dxfId="12191" priority="3258" operator="lessThan">
      <formula>$C$4</formula>
    </cfRule>
  </conditionalFormatting>
  <conditionalFormatting sqref="BB25">
    <cfRule type="cellIs" dxfId="12190" priority="3259" operator="lessThan">
      <formula>$C$4</formula>
    </cfRule>
  </conditionalFormatting>
  <conditionalFormatting sqref="BB25">
    <cfRule type="cellIs" dxfId="12189" priority="3260" operator="lessThan">
      <formula>$C$4</formula>
    </cfRule>
  </conditionalFormatting>
  <conditionalFormatting sqref="BB26">
    <cfRule type="cellIs" dxfId="12188" priority="3261" operator="lessThan">
      <formula>$C$4</formula>
    </cfRule>
  </conditionalFormatting>
  <conditionalFormatting sqref="BB26">
    <cfRule type="cellIs" dxfId="12187" priority="3262" operator="lessThan">
      <formula>$C$4</formula>
    </cfRule>
  </conditionalFormatting>
  <conditionalFormatting sqref="BB27">
    <cfRule type="cellIs" dxfId="12186" priority="3263" operator="lessThan">
      <formula>$C$4</formula>
    </cfRule>
  </conditionalFormatting>
  <conditionalFormatting sqref="BB27">
    <cfRule type="cellIs" dxfId="12185" priority="3264" operator="lessThan">
      <formula>$C$4</formula>
    </cfRule>
  </conditionalFormatting>
  <conditionalFormatting sqref="BB28">
    <cfRule type="cellIs" dxfId="12184" priority="3265" operator="lessThan">
      <formula>$C$4</formula>
    </cfRule>
  </conditionalFormatting>
  <conditionalFormatting sqref="BB28">
    <cfRule type="cellIs" dxfId="12183" priority="3266" operator="lessThan">
      <formula>$C$4</formula>
    </cfRule>
  </conditionalFormatting>
  <conditionalFormatting sqref="BB29">
    <cfRule type="cellIs" dxfId="12182" priority="3267" operator="lessThan">
      <formula>$C$4</formula>
    </cfRule>
  </conditionalFormatting>
  <conditionalFormatting sqref="BB29">
    <cfRule type="cellIs" dxfId="12181" priority="3268" operator="lessThan">
      <formula>$C$4</formula>
    </cfRule>
  </conditionalFormatting>
  <conditionalFormatting sqref="BB30">
    <cfRule type="cellIs" dxfId="12180" priority="3269" operator="lessThan">
      <formula>$C$4</formula>
    </cfRule>
  </conditionalFormatting>
  <conditionalFormatting sqref="BB30">
    <cfRule type="cellIs" dxfId="12179" priority="3270" operator="lessThan">
      <formula>$C$4</formula>
    </cfRule>
  </conditionalFormatting>
  <conditionalFormatting sqref="BB31">
    <cfRule type="cellIs" dxfId="12178" priority="3271" operator="lessThan">
      <formula>$C$4</formula>
    </cfRule>
  </conditionalFormatting>
  <conditionalFormatting sqref="BB31">
    <cfRule type="cellIs" dxfId="12177" priority="3272" operator="lessThan">
      <formula>$C$4</formula>
    </cfRule>
  </conditionalFormatting>
  <conditionalFormatting sqref="BB32">
    <cfRule type="cellIs" dxfId="12176" priority="3273" operator="lessThan">
      <formula>$C$4</formula>
    </cfRule>
  </conditionalFormatting>
  <conditionalFormatting sqref="BB32">
    <cfRule type="cellIs" dxfId="12175" priority="3274" operator="lessThan">
      <formula>$C$4</formula>
    </cfRule>
  </conditionalFormatting>
  <conditionalFormatting sqref="BB33">
    <cfRule type="cellIs" dxfId="12174" priority="3275" operator="lessThan">
      <formula>$C$4</formula>
    </cfRule>
  </conditionalFormatting>
  <conditionalFormatting sqref="BB33">
    <cfRule type="cellIs" dxfId="12173" priority="3276" operator="lessThan">
      <formula>$C$4</formula>
    </cfRule>
  </conditionalFormatting>
  <conditionalFormatting sqref="BB34">
    <cfRule type="cellIs" dxfId="12172" priority="3277" operator="lessThan">
      <formula>$C$4</formula>
    </cfRule>
  </conditionalFormatting>
  <conditionalFormatting sqref="BB34">
    <cfRule type="cellIs" dxfId="12171" priority="3278" operator="lessThan">
      <formula>$C$4</formula>
    </cfRule>
  </conditionalFormatting>
  <conditionalFormatting sqref="BB35">
    <cfRule type="cellIs" dxfId="12170" priority="3279" operator="lessThan">
      <formula>$C$4</formula>
    </cfRule>
  </conditionalFormatting>
  <conditionalFormatting sqref="BB35">
    <cfRule type="cellIs" dxfId="12169" priority="3280" operator="lessThan">
      <formula>$C$4</formula>
    </cfRule>
  </conditionalFormatting>
  <conditionalFormatting sqref="BB36">
    <cfRule type="cellIs" dxfId="12168" priority="3281" operator="lessThan">
      <formula>$C$4</formula>
    </cfRule>
  </conditionalFormatting>
  <conditionalFormatting sqref="BB36">
    <cfRule type="cellIs" dxfId="12167" priority="3282" operator="lessThan">
      <formula>$C$4</formula>
    </cfRule>
  </conditionalFormatting>
  <conditionalFormatting sqref="BB37">
    <cfRule type="cellIs" dxfId="12166" priority="3283" operator="lessThan">
      <formula>$C$4</formula>
    </cfRule>
  </conditionalFormatting>
  <conditionalFormatting sqref="BB37">
    <cfRule type="cellIs" dxfId="12165" priority="3284" operator="lessThan">
      <formula>$C$4</formula>
    </cfRule>
  </conditionalFormatting>
  <conditionalFormatting sqref="BB38">
    <cfRule type="cellIs" dxfId="12164" priority="3285" operator="lessThan">
      <formula>$C$4</formula>
    </cfRule>
  </conditionalFormatting>
  <conditionalFormatting sqref="BB38">
    <cfRule type="cellIs" dxfId="12163" priority="3286" operator="lessThan">
      <formula>$C$4</formula>
    </cfRule>
  </conditionalFormatting>
  <conditionalFormatting sqref="BB39">
    <cfRule type="cellIs" dxfId="12162" priority="3287" operator="lessThan">
      <formula>$C$4</formula>
    </cfRule>
  </conditionalFormatting>
  <conditionalFormatting sqref="BB39">
    <cfRule type="cellIs" dxfId="12161" priority="3288" operator="lessThan">
      <formula>$C$4</formula>
    </cfRule>
  </conditionalFormatting>
  <conditionalFormatting sqref="BB40">
    <cfRule type="cellIs" dxfId="12160" priority="3289" operator="lessThan">
      <formula>$C$4</formula>
    </cfRule>
  </conditionalFormatting>
  <conditionalFormatting sqref="BB40">
    <cfRule type="cellIs" dxfId="12159" priority="3290" operator="lessThan">
      <formula>$C$4</formula>
    </cfRule>
  </conditionalFormatting>
  <conditionalFormatting sqref="BB41">
    <cfRule type="cellIs" dxfId="12158" priority="3291" operator="lessThan">
      <formula>$C$4</formula>
    </cfRule>
  </conditionalFormatting>
  <conditionalFormatting sqref="BB41">
    <cfRule type="cellIs" dxfId="12157" priority="3292" operator="lessThan">
      <formula>$C$4</formula>
    </cfRule>
  </conditionalFormatting>
  <conditionalFormatting sqref="BB42">
    <cfRule type="cellIs" dxfId="12156" priority="3293" operator="lessThan">
      <formula>$C$4</formula>
    </cfRule>
  </conditionalFormatting>
  <conditionalFormatting sqref="BB42">
    <cfRule type="cellIs" dxfId="12155" priority="3294" operator="lessThan">
      <formula>$C$4</formula>
    </cfRule>
  </conditionalFormatting>
  <conditionalFormatting sqref="BB43">
    <cfRule type="cellIs" dxfId="12154" priority="3295" operator="lessThan">
      <formula>$C$4</formula>
    </cfRule>
  </conditionalFormatting>
  <conditionalFormatting sqref="BB43">
    <cfRule type="cellIs" dxfId="12153" priority="3296" operator="lessThan">
      <formula>$C$4</formula>
    </cfRule>
  </conditionalFormatting>
  <conditionalFormatting sqref="BB44">
    <cfRule type="cellIs" dxfId="12152" priority="3297" operator="lessThan">
      <formula>$C$4</formula>
    </cfRule>
  </conditionalFormatting>
  <conditionalFormatting sqref="BB44">
    <cfRule type="cellIs" dxfId="12151" priority="3298" operator="lessThan">
      <formula>$C$4</formula>
    </cfRule>
  </conditionalFormatting>
  <conditionalFormatting sqref="BB45">
    <cfRule type="cellIs" dxfId="12150" priority="3299" operator="lessThan">
      <formula>$C$4</formula>
    </cfRule>
  </conditionalFormatting>
  <conditionalFormatting sqref="BB45">
    <cfRule type="cellIs" dxfId="12149" priority="3300" operator="lessThan">
      <formula>$C$4</formula>
    </cfRule>
  </conditionalFormatting>
  <conditionalFormatting sqref="BB46">
    <cfRule type="cellIs" dxfId="12148" priority="3301" operator="lessThan">
      <formula>$C$4</formula>
    </cfRule>
  </conditionalFormatting>
  <conditionalFormatting sqref="BB46">
    <cfRule type="cellIs" dxfId="12147" priority="3302" operator="lessThan">
      <formula>$C$4</formula>
    </cfRule>
  </conditionalFormatting>
  <conditionalFormatting sqref="BB47">
    <cfRule type="cellIs" dxfId="12146" priority="3303" operator="lessThan">
      <formula>$C$4</formula>
    </cfRule>
  </conditionalFormatting>
  <conditionalFormatting sqref="BB47">
    <cfRule type="cellIs" dxfId="12145" priority="3304" operator="lessThan">
      <formula>$C$4</formula>
    </cfRule>
  </conditionalFormatting>
  <conditionalFormatting sqref="BB48">
    <cfRule type="cellIs" dxfId="12144" priority="3305" operator="lessThan">
      <formula>$C$4</formula>
    </cfRule>
  </conditionalFormatting>
  <conditionalFormatting sqref="BB48">
    <cfRule type="cellIs" dxfId="12143" priority="3306" operator="lessThan">
      <formula>$C$4</formula>
    </cfRule>
  </conditionalFormatting>
  <conditionalFormatting sqref="BB49">
    <cfRule type="cellIs" dxfId="12142" priority="3307" operator="lessThan">
      <formula>$C$4</formula>
    </cfRule>
  </conditionalFormatting>
  <conditionalFormatting sqref="BB49">
    <cfRule type="cellIs" dxfId="12141" priority="3308" operator="lessThan">
      <formula>$C$4</formula>
    </cfRule>
  </conditionalFormatting>
  <conditionalFormatting sqref="BB50">
    <cfRule type="cellIs" dxfId="12140" priority="3309" operator="lessThan">
      <formula>$C$4</formula>
    </cfRule>
  </conditionalFormatting>
  <conditionalFormatting sqref="BB50">
    <cfRule type="cellIs" dxfId="12139" priority="3310" operator="lessThan">
      <formula>$C$4</formula>
    </cfRule>
  </conditionalFormatting>
  <conditionalFormatting sqref="BB51">
    <cfRule type="cellIs" dxfId="12138" priority="3311" operator="lessThan">
      <formula>$C$4</formula>
    </cfRule>
  </conditionalFormatting>
  <conditionalFormatting sqref="BB51">
    <cfRule type="cellIs" dxfId="12137" priority="3312" operator="lessThan">
      <formula>$C$4</formula>
    </cfRule>
  </conditionalFormatting>
  <conditionalFormatting sqref="BB52">
    <cfRule type="cellIs" dxfId="12136" priority="3313" operator="lessThan">
      <formula>$C$4</formula>
    </cfRule>
  </conditionalFormatting>
  <conditionalFormatting sqref="BB52">
    <cfRule type="cellIs" dxfId="12135" priority="3314" operator="lessThan">
      <formula>$C$4</formula>
    </cfRule>
  </conditionalFormatting>
  <conditionalFormatting sqref="BB53">
    <cfRule type="cellIs" dxfId="12134" priority="3315" operator="lessThan">
      <formula>$C$4</formula>
    </cfRule>
  </conditionalFormatting>
  <conditionalFormatting sqref="BB53">
    <cfRule type="cellIs" dxfId="12133" priority="3316" operator="lessThan">
      <formula>$C$4</formula>
    </cfRule>
  </conditionalFormatting>
  <conditionalFormatting sqref="BB54">
    <cfRule type="cellIs" dxfId="12132" priority="3317" operator="lessThan">
      <formula>$C$4</formula>
    </cfRule>
  </conditionalFormatting>
  <conditionalFormatting sqref="BB54">
    <cfRule type="cellIs" dxfId="12131" priority="3318" operator="lessThan">
      <formula>$C$4</formula>
    </cfRule>
  </conditionalFormatting>
  <conditionalFormatting sqref="BB55">
    <cfRule type="cellIs" dxfId="12130" priority="3319" operator="lessThan">
      <formula>$C$4</formula>
    </cfRule>
  </conditionalFormatting>
  <conditionalFormatting sqref="BB55">
    <cfRule type="cellIs" dxfId="12129" priority="3320" operator="lessThan">
      <formula>$C$4</formula>
    </cfRule>
  </conditionalFormatting>
  <conditionalFormatting sqref="BB56">
    <cfRule type="cellIs" dxfId="12128" priority="3321" operator="lessThan">
      <formula>$C$4</formula>
    </cfRule>
  </conditionalFormatting>
  <conditionalFormatting sqref="BB56">
    <cfRule type="cellIs" dxfId="12127" priority="3322" operator="lessThan">
      <formula>$C$4</formula>
    </cfRule>
  </conditionalFormatting>
  <conditionalFormatting sqref="BB57">
    <cfRule type="cellIs" dxfId="12126" priority="3323" operator="lessThan">
      <formula>$C$4</formula>
    </cfRule>
  </conditionalFormatting>
  <conditionalFormatting sqref="BB57">
    <cfRule type="cellIs" dxfId="12125" priority="3324" operator="lessThan">
      <formula>$C$4</formula>
    </cfRule>
  </conditionalFormatting>
  <conditionalFormatting sqref="BB58">
    <cfRule type="cellIs" dxfId="12124" priority="3325" operator="lessThan">
      <formula>$C$4</formula>
    </cfRule>
  </conditionalFormatting>
  <conditionalFormatting sqref="BB58">
    <cfRule type="cellIs" dxfId="12123" priority="3326" operator="lessThan">
      <formula>$C$4</formula>
    </cfRule>
  </conditionalFormatting>
  <conditionalFormatting sqref="BB59">
    <cfRule type="cellIs" dxfId="12122" priority="3327" operator="lessThan">
      <formula>$C$4</formula>
    </cfRule>
  </conditionalFormatting>
  <conditionalFormatting sqref="BB59">
    <cfRule type="cellIs" dxfId="12121" priority="3328" operator="lessThan">
      <formula>$C$4</formula>
    </cfRule>
  </conditionalFormatting>
  <conditionalFormatting sqref="BB60">
    <cfRule type="cellIs" dxfId="12120" priority="3329" operator="lessThan">
      <formula>$C$4</formula>
    </cfRule>
  </conditionalFormatting>
  <conditionalFormatting sqref="BB60">
    <cfRule type="cellIs" dxfId="12119" priority="3330" operator="lessThan">
      <formula>$C$4</formula>
    </cfRule>
  </conditionalFormatting>
  <conditionalFormatting sqref="BC11">
    <cfRule type="cellIs" dxfId="12118" priority="3331" operator="lessThan">
      <formula>$C$4</formula>
    </cfRule>
  </conditionalFormatting>
  <conditionalFormatting sqref="BC11">
    <cfRule type="cellIs" dxfId="12117" priority="3332" operator="lessThan">
      <formula>$C$4</formula>
    </cfRule>
  </conditionalFormatting>
  <conditionalFormatting sqref="BC12">
    <cfRule type="cellIs" dxfId="12116" priority="3333" operator="lessThan">
      <formula>$C$4</formula>
    </cfRule>
  </conditionalFormatting>
  <conditionalFormatting sqref="BC12">
    <cfRule type="cellIs" dxfId="12115" priority="3334" operator="lessThan">
      <formula>$C$4</formula>
    </cfRule>
  </conditionalFormatting>
  <conditionalFormatting sqref="BC13">
    <cfRule type="cellIs" dxfId="12114" priority="3335" operator="lessThan">
      <formula>$C$4</formula>
    </cfRule>
  </conditionalFormatting>
  <conditionalFormatting sqref="BC13">
    <cfRule type="cellIs" dxfId="12113" priority="3336" operator="lessThan">
      <formula>$C$4</formula>
    </cfRule>
  </conditionalFormatting>
  <conditionalFormatting sqref="BC14">
    <cfRule type="cellIs" dxfId="12112" priority="3337" operator="lessThan">
      <formula>$C$4</formula>
    </cfRule>
  </conditionalFormatting>
  <conditionalFormatting sqref="BC14">
    <cfRule type="cellIs" dxfId="12111" priority="3338" operator="lessThan">
      <formula>$C$4</formula>
    </cfRule>
  </conditionalFormatting>
  <conditionalFormatting sqref="BC15">
    <cfRule type="cellIs" dxfId="12110" priority="3339" operator="lessThan">
      <formula>$C$4</formula>
    </cfRule>
  </conditionalFormatting>
  <conditionalFormatting sqref="BC15">
    <cfRule type="cellIs" dxfId="12109" priority="3340" operator="lessThan">
      <formula>$C$4</formula>
    </cfRule>
  </conditionalFormatting>
  <conditionalFormatting sqref="BC16">
    <cfRule type="cellIs" dxfId="12108" priority="3341" operator="lessThan">
      <formula>$C$4</formula>
    </cfRule>
  </conditionalFormatting>
  <conditionalFormatting sqref="BC16">
    <cfRule type="cellIs" dxfId="12107" priority="3342" operator="lessThan">
      <formula>$C$4</formula>
    </cfRule>
  </conditionalFormatting>
  <conditionalFormatting sqref="BC17">
    <cfRule type="cellIs" dxfId="12106" priority="3343" operator="lessThan">
      <formula>$C$4</formula>
    </cfRule>
  </conditionalFormatting>
  <conditionalFormatting sqref="BC17">
    <cfRule type="cellIs" dxfId="12105" priority="3344" operator="lessThan">
      <formula>$C$4</formula>
    </cfRule>
  </conditionalFormatting>
  <conditionalFormatting sqref="BC18">
    <cfRule type="cellIs" dxfId="12104" priority="3345" operator="lessThan">
      <formula>$C$4</formula>
    </cfRule>
  </conditionalFormatting>
  <conditionalFormatting sqref="BC18">
    <cfRule type="cellIs" dxfId="12103" priority="3346" operator="lessThan">
      <formula>$C$4</formula>
    </cfRule>
  </conditionalFormatting>
  <conditionalFormatting sqref="BC19">
    <cfRule type="cellIs" dxfId="12102" priority="3347" operator="lessThan">
      <formula>$C$4</formula>
    </cfRule>
  </conditionalFormatting>
  <conditionalFormatting sqref="BC19">
    <cfRule type="cellIs" dxfId="12101" priority="3348" operator="lessThan">
      <formula>$C$4</formula>
    </cfRule>
  </conditionalFormatting>
  <conditionalFormatting sqref="BC20">
    <cfRule type="cellIs" dxfId="12100" priority="3349" operator="lessThan">
      <formula>$C$4</formula>
    </cfRule>
  </conditionalFormatting>
  <conditionalFormatting sqref="BC20">
    <cfRule type="cellIs" dxfId="12099" priority="3350" operator="lessThan">
      <formula>$C$4</formula>
    </cfRule>
  </conditionalFormatting>
  <conditionalFormatting sqref="BC21">
    <cfRule type="cellIs" dxfId="12098" priority="3351" operator="lessThan">
      <formula>$C$4</formula>
    </cfRule>
  </conditionalFormatting>
  <conditionalFormatting sqref="BC21">
    <cfRule type="cellIs" dxfId="12097" priority="3352" operator="lessThan">
      <formula>$C$4</formula>
    </cfRule>
  </conditionalFormatting>
  <conditionalFormatting sqref="BC22">
    <cfRule type="cellIs" dxfId="12096" priority="3353" operator="lessThan">
      <formula>$C$4</formula>
    </cfRule>
  </conditionalFormatting>
  <conditionalFormatting sqref="BC22">
    <cfRule type="cellIs" dxfId="12095" priority="3354" operator="lessThan">
      <formula>$C$4</formula>
    </cfRule>
  </conditionalFormatting>
  <conditionalFormatting sqref="BC23">
    <cfRule type="cellIs" dxfId="12094" priority="3355" operator="lessThan">
      <formula>$C$4</formula>
    </cfRule>
  </conditionalFormatting>
  <conditionalFormatting sqref="BC23">
    <cfRule type="cellIs" dxfId="12093" priority="3356" operator="lessThan">
      <formula>$C$4</formula>
    </cfRule>
  </conditionalFormatting>
  <conditionalFormatting sqref="BC24">
    <cfRule type="cellIs" dxfId="12092" priority="3357" operator="lessThan">
      <formula>$C$4</formula>
    </cfRule>
  </conditionalFormatting>
  <conditionalFormatting sqref="BC24">
    <cfRule type="cellIs" dxfId="12091" priority="3358" operator="lessThan">
      <formula>$C$4</formula>
    </cfRule>
  </conditionalFormatting>
  <conditionalFormatting sqref="BC25">
    <cfRule type="cellIs" dxfId="12090" priority="3359" operator="lessThan">
      <formula>$C$4</formula>
    </cfRule>
  </conditionalFormatting>
  <conditionalFormatting sqref="BC25">
    <cfRule type="cellIs" dxfId="12089" priority="3360" operator="lessThan">
      <formula>$C$4</formula>
    </cfRule>
  </conditionalFormatting>
  <conditionalFormatting sqref="BC26">
    <cfRule type="cellIs" dxfId="12088" priority="3361" operator="lessThan">
      <formula>$C$4</formula>
    </cfRule>
  </conditionalFormatting>
  <conditionalFormatting sqref="BC26">
    <cfRule type="cellIs" dxfId="12087" priority="3362" operator="lessThan">
      <formula>$C$4</formula>
    </cfRule>
  </conditionalFormatting>
  <conditionalFormatting sqref="BC27">
    <cfRule type="cellIs" dxfId="12086" priority="3363" operator="lessThan">
      <formula>$C$4</formula>
    </cfRule>
  </conditionalFormatting>
  <conditionalFormatting sqref="BC27">
    <cfRule type="cellIs" dxfId="12085" priority="3364" operator="lessThan">
      <formula>$C$4</formula>
    </cfRule>
  </conditionalFormatting>
  <conditionalFormatting sqref="BC28">
    <cfRule type="cellIs" dxfId="12084" priority="3365" operator="lessThan">
      <formula>$C$4</formula>
    </cfRule>
  </conditionalFormatting>
  <conditionalFormatting sqref="BC28">
    <cfRule type="cellIs" dxfId="12083" priority="3366" operator="lessThan">
      <formula>$C$4</formula>
    </cfRule>
  </conditionalFormatting>
  <conditionalFormatting sqref="BC29">
    <cfRule type="cellIs" dxfId="12082" priority="3367" operator="lessThan">
      <formula>$C$4</formula>
    </cfRule>
  </conditionalFormatting>
  <conditionalFormatting sqref="BC29">
    <cfRule type="cellIs" dxfId="12081" priority="3368" operator="lessThan">
      <formula>$C$4</formula>
    </cfRule>
  </conditionalFormatting>
  <conditionalFormatting sqref="BC30">
    <cfRule type="cellIs" dxfId="12080" priority="3369" operator="lessThan">
      <formula>$C$4</formula>
    </cfRule>
  </conditionalFormatting>
  <conditionalFormatting sqref="BC30">
    <cfRule type="cellIs" dxfId="12079" priority="3370" operator="lessThan">
      <formula>$C$4</formula>
    </cfRule>
  </conditionalFormatting>
  <conditionalFormatting sqref="BC31">
    <cfRule type="cellIs" dxfId="12078" priority="3371" operator="lessThan">
      <formula>$C$4</formula>
    </cfRule>
  </conditionalFormatting>
  <conditionalFormatting sqref="BC31">
    <cfRule type="cellIs" dxfId="12077" priority="3372" operator="lessThan">
      <formula>$C$4</formula>
    </cfRule>
  </conditionalFormatting>
  <conditionalFormatting sqref="BC32">
    <cfRule type="cellIs" dxfId="12076" priority="3373" operator="lessThan">
      <formula>$C$4</formula>
    </cfRule>
  </conditionalFormatting>
  <conditionalFormatting sqref="BC32">
    <cfRule type="cellIs" dxfId="12075" priority="3374" operator="lessThan">
      <formula>$C$4</formula>
    </cfRule>
  </conditionalFormatting>
  <conditionalFormatting sqref="BC33">
    <cfRule type="cellIs" dxfId="12074" priority="3375" operator="lessThan">
      <formula>$C$4</formula>
    </cfRule>
  </conditionalFormatting>
  <conditionalFormatting sqref="BC33">
    <cfRule type="cellIs" dxfId="12073" priority="3376" operator="lessThan">
      <formula>$C$4</formula>
    </cfRule>
  </conditionalFormatting>
  <conditionalFormatting sqref="BC34">
    <cfRule type="cellIs" dxfId="12072" priority="3377" operator="lessThan">
      <formula>$C$4</formula>
    </cfRule>
  </conditionalFormatting>
  <conditionalFormatting sqref="BC34">
    <cfRule type="cellIs" dxfId="12071" priority="3378" operator="lessThan">
      <formula>$C$4</formula>
    </cfRule>
  </conditionalFormatting>
  <conditionalFormatting sqref="BC35">
    <cfRule type="cellIs" dxfId="12070" priority="3379" operator="lessThan">
      <formula>$C$4</formula>
    </cfRule>
  </conditionalFormatting>
  <conditionalFormatting sqref="BC35">
    <cfRule type="cellIs" dxfId="12069" priority="3380" operator="lessThan">
      <formula>$C$4</formula>
    </cfRule>
  </conditionalFormatting>
  <conditionalFormatting sqref="BC36">
    <cfRule type="cellIs" dxfId="12068" priority="3381" operator="lessThan">
      <formula>$C$4</formula>
    </cfRule>
  </conditionalFormatting>
  <conditionalFormatting sqref="BC36">
    <cfRule type="cellIs" dxfId="12067" priority="3382" operator="lessThan">
      <formula>$C$4</formula>
    </cfRule>
  </conditionalFormatting>
  <conditionalFormatting sqref="BC37">
    <cfRule type="cellIs" dxfId="12066" priority="3383" operator="lessThan">
      <formula>$C$4</formula>
    </cfRule>
  </conditionalFormatting>
  <conditionalFormatting sqref="BC37">
    <cfRule type="cellIs" dxfId="12065" priority="3384" operator="lessThan">
      <formula>$C$4</formula>
    </cfRule>
  </conditionalFormatting>
  <conditionalFormatting sqref="BC38">
    <cfRule type="cellIs" dxfId="12064" priority="3385" operator="lessThan">
      <formula>$C$4</formula>
    </cfRule>
  </conditionalFormatting>
  <conditionalFormatting sqref="BC38">
    <cfRule type="cellIs" dxfId="12063" priority="3386" operator="lessThan">
      <formula>$C$4</formula>
    </cfRule>
  </conditionalFormatting>
  <conditionalFormatting sqref="BC39">
    <cfRule type="cellIs" dxfId="12062" priority="3387" operator="lessThan">
      <formula>$C$4</formula>
    </cfRule>
  </conditionalFormatting>
  <conditionalFormatting sqref="BC39">
    <cfRule type="cellIs" dxfId="12061" priority="3388" operator="lessThan">
      <formula>$C$4</formula>
    </cfRule>
  </conditionalFormatting>
  <conditionalFormatting sqref="BC40">
    <cfRule type="cellIs" dxfId="12060" priority="3389" operator="lessThan">
      <formula>$C$4</formula>
    </cfRule>
  </conditionalFormatting>
  <conditionalFormatting sqref="BC40">
    <cfRule type="cellIs" dxfId="12059" priority="3390" operator="lessThan">
      <formula>$C$4</formula>
    </cfRule>
  </conditionalFormatting>
  <conditionalFormatting sqref="BC41">
    <cfRule type="cellIs" dxfId="12058" priority="3391" operator="lessThan">
      <formula>$C$4</formula>
    </cfRule>
  </conditionalFormatting>
  <conditionalFormatting sqref="BC41">
    <cfRule type="cellIs" dxfId="12057" priority="3392" operator="lessThan">
      <formula>$C$4</formula>
    </cfRule>
  </conditionalFormatting>
  <conditionalFormatting sqref="BC42">
    <cfRule type="cellIs" dxfId="12056" priority="3393" operator="lessThan">
      <formula>$C$4</formula>
    </cfRule>
  </conditionalFormatting>
  <conditionalFormatting sqref="BC42">
    <cfRule type="cellIs" dxfId="12055" priority="3394" operator="lessThan">
      <formula>$C$4</formula>
    </cfRule>
  </conditionalFormatting>
  <conditionalFormatting sqref="BC43">
    <cfRule type="cellIs" dxfId="12054" priority="3395" operator="lessThan">
      <formula>$C$4</formula>
    </cfRule>
  </conditionalFormatting>
  <conditionalFormatting sqref="BC43">
    <cfRule type="cellIs" dxfId="12053" priority="3396" operator="lessThan">
      <formula>$C$4</formula>
    </cfRule>
  </conditionalFormatting>
  <conditionalFormatting sqref="BC44">
    <cfRule type="cellIs" dxfId="12052" priority="3397" operator="lessThan">
      <formula>$C$4</formula>
    </cfRule>
  </conditionalFormatting>
  <conditionalFormatting sqref="BC44">
    <cfRule type="cellIs" dxfId="12051" priority="3398" operator="lessThan">
      <formula>$C$4</formula>
    </cfRule>
  </conditionalFormatting>
  <conditionalFormatting sqref="BC45">
    <cfRule type="cellIs" dxfId="12050" priority="3399" operator="lessThan">
      <formula>$C$4</formula>
    </cfRule>
  </conditionalFormatting>
  <conditionalFormatting sqref="BC45">
    <cfRule type="cellIs" dxfId="12049" priority="3400" operator="lessThan">
      <formula>$C$4</formula>
    </cfRule>
  </conditionalFormatting>
  <conditionalFormatting sqref="BC46">
    <cfRule type="cellIs" dxfId="12048" priority="3401" operator="lessThan">
      <formula>$C$4</formula>
    </cfRule>
  </conditionalFormatting>
  <conditionalFormatting sqref="BC46">
    <cfRule type="cellIs" dxfId="12047" priority="3402" operator="lessThan">
      <formula>$C$4</formula>
    </cfRule>
  </conditionalFormatting>
  <conditionalFormatting sqref="BC47">
    <cfRule type="cellIs" dxfId="12046" priority="3403" operator="lessThan">
      <formula>$C$4</formula>
    </cfRule>
  </conditionalFormatting>
  <conditionalFormatting sqref="BC47">
    <cfRule type="cellIs" dxfId="12045" priority="3404" operator="lessThan">
      <formula>$C$4</formula>
    </cfRule>
  </conditionalFormatting>
  <conditionalFormatting sqref="BC48">
    <cfRule type="cellIs" dxfId="12044" priority="3405" operator="lessThan">
      <formula>$C$4</formula>
    </cfRule>
  </conditionalFormatting>
  <conditionalFormatting sqref="BC48">
    <cfRule type="cellIs" dxfId="12043" priority="3406" operator="lessThan">
      <formula>$C$4</formula>
    </cfRule>
  </conditionalFormatting>
  <conditionalFormatting sqref="BC49">
    <cfRule type="cellIs" dxfId="12042" priority="3407" operator="lessThan">
      <formula>$C$4</formula>
    </cfRule>
  </conditionalFormatting>
  <conditionalFormatting sqref="BC49">
    <cfRule type="cellIs" dxfId="12041" priority="3408" operator="lessThan">
      <formula>$C$4</formula>
    </cfRule>
  </conditionalFormatting>
  <conditionalFormatting sqref="BC50">
    <cfRule type="cellIs" dxfId="12040" priority="3409" operator="lessThan">
      <formula>$C$4</formula>
    </cfRule>
  </conditionalFormatting>
  <conditionalFormatting sqref="BC50">
    <cfRule type="cellIs" dxfId="12039" priority="3410" operator="lessThan">
      <formula>$C$4</formula>
    </cfRule>
  </conditionalFormatting>
  <conditionalFormatting sqref="BC51">
    <cfRule type="cellIs" dxfId="12038" priority="3411" operator="lessThan">
      <formula>$C$4</formula>
    </cfRule>
  </conditionalFormatting>
  <conditionalFormatting sqref="BC51">
    <cfRule type="cellIs" dxfId="12037" priority="3412" operator="lessThan">
      <formula>$C$4</formula>
    </cfRule>
  </conditionalFormatting>
  <conditionalFormatting sqref="BC52">
    <cfRule type="cellIs" dxfId="12036" priority="3413" operator="lessThan">
      <formula>$C$4</formula>
    </cfRule>
  </conditionalFormatting>
  <conditionalFormatting sqref="BC52">
    <cfRule type="cellIs" dxfId="12035" priority="3414" operator="lessThan">
      <formula>$C$4</formula>
    </cfRule>
  </conditionalFormatting>
  <conditionalFormatting sqref="BC53">
    <cfRule type="cellIs" dxfId="12034" priority="3415" operator="lessThan">
      <formula>$C$4</formula>
    </cfRule>
  </conditionalFormatting>
  <conditionalFormatting sqref="BC53">
    <cfRule type="cellIs" dxfId="12033" priority="3416" operator="lessThan">
      <formula>$C$4</formula>
    </cfRule>
  </conditionalFormatting>
  <conditionalFormatting sqref="BC54">
    <cfRule type="cellIs" dxfId="12032" priority="3417" operator="lessThan">
      <formula>$C$4</formula>
    </cfRule>
  </conditionalFormatting>
  <conditionalFormatting sqref="BC54">
    <cfRule type="cellIs" dxfId="12031" priority="3418" operator="lessThan">
      <formula>$C$4</formula>
    </cfRule>
  </conditionalFormatting>
  <conditionalFormatting sqref="BC55">
    <cfRule type="cellIs" dxfId="12030" priority="3419" operator="lessThan">
      <formula>$C$4</formula>
    </cfRule>
  </conditionalFormatting>
  <conditionalFormatting sqref="BC55">
    <cfRule type="cellIs" dxfId="12029" priority="3420" operator="lessThan">
      <formula>$C$4</formula>
    </cfRule>
  </conditionalFormatting>
  <conditionalFormatting sqref="BC56">
    <cfRule type="cellIs" dxfId="12028" priority="3421" operator="lessThan">
      <formula>$C$4</formula>
    </cfRule>
  </conditionalFormatting>
  <conditionalFormatting sqref="BC56">
    <cfRule type="cellIs" dxfId="12027" priority="3422" operator="lessThan">
      <formula>$C$4</formula>
    </cfRule>
  </conditionalFormatting>
  <conditionalFormatting sqref="BC57">
    <cfRule type="cellIs" dxfId="12026" priority="3423" operator="lessThan">
      <formula>$C$4</formula>
    </cfRule>
  </conditionalFormatting>
  <conditionalFormatting sqref="BC57">
    <cfRule type="cellIs" dxfId="12025" priority="3424" operator="lessThan">
      <formula>$C$4</formula>
    </cfRule>
  </conditionalFormatting>
  <conditionalFormatting sqref="BC58">
    <cfRule type="cellIs" dxfId="12024" priority="3425" operator="lessThan">
      <formula>$C$4</formula>
    </cfRule>
  </conditionalFormatting>
  <conditionalFormatting sqref="BC58">
    <cfRule type="cellIs" dxfId="12023" priority="3426" operator="lessThan">
      <formula>$C$4</formula>
    </cfRule>
  </conditionalFormatting>
  <conditionalFormatting sqref="BC59">
    <cfRule type="cellIs" dxfId="12022" priority="3427" operator="lessThan">
      <formula>$C$4</formula>
    </cfRule>
  </conditionalFormatting>
  <conditionalFormatting sqref="BC59">
    <cfRule type="cellIs" dxfId="12021" priority="3428" operator="lessThan">
      <formula>$C$4</formula>
    </cfRule>
  </conditionalFormatting>
  <conditionalFormatting sqref="BC60">
    <cfRule type="cellIs" dxfId="12020" priority="3429" operator="lessThan">
      <formula>$C$4</formula>
    </cfRule>
  </conditionalFormatting>
  <conditionalFormatting sqref="BC60">
    <cfRule type="cellIs" dxfId="12019" priority="3430" operator="lessThan">
      <formula>$C$4</formula>
    </cfRule>
  </conditionalFormatting>
  <conditionalFormatting sqref="BD11">
    <cfRule type="cellIs" dxfId="12018" priority="3431" operator="lessThan">
      <formula>$C$4</formula>
    </cfRule>
  </conditionalFormatting>
  <conditionalFormatting sqref="BD11">
    <cfRule type="cellIs" dxfId="12017" priority="3432" operator="lessThan">
      <formula>$C$4</formula>
    </cfRule>
  </conditionalFormatting>
  <conditionalFormatting sqref="BD12">
    <cfRule type="cellIs" dxfId="12016" priority="3433" operator="lessThan">
      <formula>$C$4</formula>
    </cfRule>
  </conditionalFormatting>
  <conditionalFormatting sqref="BD12">
    <cfRule type="cellIs" dxfId="12015" priority="3434" operator="lessThan">
      <formula>$C$4</formula>
    </cfRule>
  </conditionalFormatting>
  <conditionalFormatting sqref="BD13">
    <cfRule type="cellIs" dxfId="12014" priority="3435" operator="lessThan">
      <formula>$C$4</formula>
    </cfRule>
  </conditionalFormatting>
  <conditionalFormatting sqref="BD13">
    <cfRule type="cellIs" dxfId="12013" priority="3436" operator="lessThan">
      <formula>$C$4</formula>
    </cfRule>
  </conditionalFormatting>
  <conditionalFormatting sqref="BD14">
    <cfRule type="cellIs" dxfId="12012" priority="3437" operator="lessThan">
      <formula>$C$4</formula>
    </cfRule>
  </conditionalFormatting>
  <conditionalFormatting sqref="BD14">
    <cfRule type="cellIs" dxfId="12011" priority="3438" operator="lessThan">
      <formula>$C$4</formula>
    </cfRule>
  </conditionalFormatting>
  <conditionalFormatting sqref="BD15">
    <cfRule type="cellIs" dxfId="12010" priority="3439" operator="lessThan">
      <formula>$C$4</formula>
    </cfRule>
  </conditionalFormatting>
  <conditionalFormatting sqref="BD15">
    <cfRule type="cellIs" dxfId="12009" priority="3440" operator="lessThan">
      <formula>$C$4</formula>
    </cfRule>
  </conditionalFormatting>
  <conditionalFormatting sqref="BD16">
    <cfRule type="cellIs" dxfId="12008" priority="3441" operator="lessThan">
      <formula>$C$4</formula>
    </cfRule>
  </conditionalFormatting>
  <conditionalFormatting sqref="BD16">
    <cfRule type="cellIs" dxfId="12007" priority="3442" operator="lessThan">
      <formula>$C$4</formula>
    </cfRule>
  </conditionalFormatting>
  <conditionalFormatting sqref="BD17">
    <cfRule type="cellIs" dxfId="12006" priority="3443" operator="lessThan">
      <formula>$C$4</formula>
    </cfRule>
  </conditionalFormatting>
  <conditionalFormatting sqref="BD17">
    <cfRule type="cellIs" dxfId="12005" priority="3444" operator="lessThan">
      <formula>$C$4</formula>
    </cfRule>
  </conditionalFormatting>
  <conditionalFormatting sqref="BD18">
    <cfRule type="cellIs" dxfId="12004" priority="3445" operator="lessThan">
      <formula>$C$4</formula>
    </cfRule>
  </conditionalFormatting>
  <conditionalFormatting sqref="BD18">
    <cfRule type="cellIs" dxfId="12003" priority="3446" operator="lessThan">
      <formula>$C$4</formula>
    </cfRule>
  </conditionalFormatting>
  <conditionalFormatting sqref="BD19">
    <cfRule type="cellIs" dxfId="12002" priority="3447" operator="lessThan">
      <formula>$C$4</formula>
    </cfRule>
  </conditionalFormatting>
  <conditionalFormatting sqref="BD19">
    <cfRule type="cellIs" dxfId="12001" priority="3448" operator="lessThan">
      <formula>$C$4</formula>
    </cfRule>
  </conditionalFormatting>
  <conditionalFormatting sqref="BD20">
    <cfRule type="cellIs" dxfId="12000" priority="3449" operator="lessThan">
      <formula>$C$4</formula>
    </cfRule>
  </conditionalFormatting>
  <conditionalFormatting sqref="BD20">
    <cfRule type="cellIs" dxfId="11999" priority="3450" operator="lessThan">
      <formula>$C$4</formula>
    </cfRule>
  </conditionalFormatting>
  <conditionalFormatting sqref="BD21">
    <cfRule type="cellIs" dxfId="11998" priority="3451" operator="lessThan">
      <formula>$C$4</formula>
    </cfRule>
  </conditionalFormatting>
  <conditionalFormatting sqref="BD21">
    <cfRule type="cellIs" dxfId="11997" priority="3452" operator="lessThan">
      <formula>$C$4</formula>
    </cfRule>
  </conditionalFormatting>
  <conditionalFormatting sqref="BD22">
    <cfRule type="cellIs" dxfId="11996" priority="3453" operator="lessThan">
      <formula>$C$4</formula>
    </cfRule>
  </conditionalFormatting>
  <conditionalFormatting sqref="BD22">
    <cfRule type="cellIs" dxfId="11995" priority="3454" operator="lessThan">
      <formula>$C$4</formula>
    </cfRule>
  </conditionalFormatting>
  <conditionalFormatting sqref="BD23">
    <cfRule type="cellIs" dxfId="11994" priority="3455" operator="lessThan">
      <formula>$C$4</formula>
    </cfRule>
  </conditionalFormatting>
  <conditionalFormatting sqref="BD23">
    <cfRule type="cellIs" dxfId="11993" priority="3456" operator="lessThan">
      <formula>$C$4</formula>
    </cfRule>
  </conditionalFormatting>
  <conditionalFormatting sqref="BD24">
    <cfRule type="cellIs" dxfId="11992" priority="3457" operator="lessThan">
      <formula>$C$4</formula>
    </cfRule>
  </conditionalFormatting>
  <conditionalFormatting sqref="BD24">
    <cfRule type="cellIs" dxfId="11991" priority="3458" operator="lessThan">
      <formula>$C$4</formula>
    </cfRule>
  </conditionalFormatting>
  <conditionalFormatting sqref="BD25">
    <cfRule type="cellIs" dxfId="11990" priority="3459" operator="lessThan">
      <formula>$C$4</formula>
    </cfRule>
  </conditionalFormatting>
  <conditionalFormatting sqref="BD25">
    <cfRule type="cellIs" dxfId="11989" priority="3460" operator="lessThan">
      <formula>$C$4</formula>
    </cfRule>
  </conditionalFormatting>
  <conditionalFormatting sqref="BD26">
    <cfRule type="cellIs" dxfId="11988" priority="3461" operator="lessThan">
      <formula>$C$4</formula>
    </cfRule>
  </conditionalFormatting>
  <conditionalFormatting sqref="BD26">
    <cfRule type="cellIs" dxfId="11987" priority="3462" operator="lessThan">
      <formula>$C$4</formula>
    </cfRule>
  </conditionalFormatting>
  <conditionalFormatting sqref="BD27">
    <cfRule type="cellIs" dxfId="11986" priority="3463" operator="lessThan">
      <formula>$C$4</formula>
    </cfRule>
  </conditionalFormatting>
  <conditionalFormatting sqref="BD27">
    <cfRule type="cellIs" dxfId="11985" priority="3464" operator="lessThan">
      <formula>$C$4</formula>
    </cfRule>
  </conditionalFormatting>
  <conditionalFormatting sqref="BD28">
    <cfRule type="cellIs" dxfId="11984" priority="3465" operator="lessThan">
      <formula>$C$4</formula>
    </cfRule>
  </conditionalFormatting>
  <conditionalFormatting sqref="BD28">
    <cfRule type="cellIs" dxfId="11983" priority="3466" operator="lessThan">
      <formula>$C$4</formula>
    </cfRule>
  </conditionalFormatting>
  <conditionalFormatting sqref="BD29">
    <cfRule type="cellIs" dxfId="11982" priority="3467" operator="lessThan">
      <formula>$C$4</formula>
    </cfRule>
  </conditionalFormatting>
  <conditionalFormatting sqref="BD29">
    <cfRule type="cellIs" dxfId="11981" priority="3468" operator="lessThan">
      <formula>$C$4</formula>
    </cfRule>
  </conditionalFormatting>
  <conditionalFormatting sqref="BD30">
    <cfRule type="cellIs" dxfId="11980" priority="3469" operator="lessThan">
      <formula>$C$4</formula>
    </cfRule>
  </conditionalFormatting>
  <conditionalFormatting sqref="BD30">
    <cfRule type="cellIs" dxfId="11979" priority="3470" operator="lessThan">
      <formula>$C$4</formula>
    </cfRule>
  </conditionalFormatting>
  <conditionalFormatting sqref="BD31">
    <cfRule type="cellIs" dxfId="11978" priority="3471" operator="lessThan">
      <formula>$C$4</formula>
    </cfRule>
  </conditionalFormatting>
  <conditionalFormatting sqref="BD31">
    <cfRule type="cellIs" dxfId="11977" priority="3472" operator="lessThan">
      <formula>$C$4</formula>
    </cfRule>
  </conditionalFormatting>
  <conditionalFormatting sqref="BD32">
    <cfRule type="cellIs" dxfId="11976" priority="3473" operator="lessThan">
      <formula>$C$4</formula>
    </cfRule>
  </conditionalFormatting>
  <conditionalFormatting sqref="BD32">
    <cfRule type="cellIs" dxfId="11975" priority="3474" operator="lessThan">
      <formula>$C$4</formula>
    </cfRule>
  </conditionalFormatting>
  <conditionalFormatting sqref="BD33">
    <cfRule type="cellIs" dxfId="11974" priority="3475" operator="lessThan">
      <formula>$C$4</formula>
    </cfRule>
  </conditionalFormatting>
  <conditionalFormatting sqref="BD33">
    <cfRule type="cellIs" dxfId="11973" priority="3476" operator="lessThan">
      <formula>$C$4</formula>
    </cfRule>
  </conditionalFormatting>
  <conditionalFormatting sqref="BD34">
    <cfRule type="cellIs" dxfId="11972" priority="3477" operator="lessThan">
      <formula>$C$4</formula>
    </cfRule>
  </conditionalFormatting>
  <conditionalFormatting sqref="BD34">
    <cfRule type="cellIs" dxfId="11971" priority="3478" operator="lessThan">
      <formula>$C$4</formula>
    </cfRule>
  </conditionalFormatting>
  <conditionalFormatting sqref="BD35">
    <cfRule type="cellIs" dxfId="11970" priority="3479" operator="lessThan">
      <formula>$C$4</formula>
    </cfRule>
  </conditionalFormatting>
  <conditionalFormatting sqref="BD35">
    <cfRule type="cellIs" dxfId="11969" priority="3480" operator="lessThan">
      <formula>$C$4</formula>
    </cfRule>
  </conditionalFormatting>
  <conditionalFormatting sqref="BD36">
    <cfRule type="cellIs" dxfId="11968" priority="3481" operator="lessThan">
      <formula>$C$4</formula>
    </cfRule>
  </conditionalFormatting>
  <conditionalFormatting sqref="BD36">
    <cfRule type="cellIs" dxfId="11967" priority="3482" operator="lessThan">
      <formula>$C$4</formula>
    </cfRule>
  </conditionalFormatting>
  <conditionalFormatting sqref="BD37">
    <cfRule type="cellIs" dxfId="11966" priority="3483" operator="lessThan">
      <formula>$C$4</formula>
    </cfRule>
  </conditionalFormatting>
  <conditionalFormatting sqref="BD37">
    <cfRule type="cellIs" dxfId="11965" priority="3484" operator="lessThan">
      <formula>$C$4</formula>
    </cfRule>
  </conditionalFormatting>
  <conditionalFormatting sqref="BD38">
    <cfRule type="cellIs" dxfId="11964" priority="3485" operator="lessThan">
      <formula>$C$4</formula>
    </cfRule>
  </conditionalFormatting>
  <conditionalFormatting sqref="BD38">
    <cfRule type="cellIs" dxfId="11963" priority="3486" operator="lessThan">
      <formula>$C$4</formula>
    </cfRule>
  </conditionalFormatting>
  <conditionalFormatting sqref="BD39">
    <cfRule type="cellIs" dxfId="11962" priority="3487" operator="lessThan">
      <formula>$C$4</formula>
    </cfRule>
  </conditionalFormatting>
  <conditionalFormatting sqref="BD39">
    <cfRule type="cellIs" dxfId="11961" priority="3488" operator="lessThan">
      <formula>$C$4</formula>
    </cfRule>
  </conditionalFormatting>
  <conditionalFormatting sqref="BD40">
    <cfRule type="cellIs" dxfId="11960" priority="3489" operator="lessThan">
      <formula>$C$4</formula>
    </cfRule>
  </conditionalFormatting>
  <conditionalFormatting sqref="BD40">
    <cfRule type="cellIs" dxfId="11959" priority="3490" operator="lessThan">
      <formula>$C$4</formula>
    </cfRule>
  </conditionalFormatting>
  <conditionalFormatting sqref="BD41">
    <cfRule type="cellIs" dxfId="11958" priority="3491" operator="lessThan">
      <formula>$C$4</formula>
    </cfRule>
  </conditionalFormatting>
  <conditionalFormatting sqref="BD41">
    <cfRule type="cellIs" dxfId="11957" priority="3492" operator="lessThan">
      <formula>$C$4</formula>
    </cfRule>
  </conditionalFormatting>
  <conditionalFormatting sqref="BD42">
    <cfRule type="cellIs" dxfId="11956" priority="3493" operator="lessThan">
      <formula>$C$4</formula>
    </cfRule>
  </conditionalFormatting>
  <conditionalFormatting sqref="BD42">
    <cfRule type="cellIs" dxfId="11955" priority="3494" operator="lessThan">
      <formula>$C$4</formula>
    </cfRule>
  </conditionalFormatting>
  <conditionalFormatting sqref="BD43">
    <cfRule type="cellIs" dxfId="11954" priority="3495" operator="lessThan">
      <formula>$C$4</formula>
    </cfRule>
  </conditionalFormatting>
  <conditionalFormatting sqref="BD43">
    <cfRule type="cellIs" dxfId="11953" priority="3496" operator="lessThan">
      <formula>$C$4</formula>
    </cfRule>
  </conditionalFormatting>
  <conditionalFormatting sqref="BD44">
    <cfRule type="cellIs" dxfId="11952" priority="3497" operator="lessThan">
      <formula>$C$4</formula>
    </cfRule>
  </conditionalFormatting>
  <conditionalFormatting sqref="BD44">
    <cfRule type="cellIs" dxfId="11951" priority="3498" operator="lessThan">
      <formula>$C$4</formula>
    </cfRule>
  </conditionalFormatting>
  <conditionalFormatting sqref="BD45">
    <cfRule type="cellIs" dxfId="11950" priority="3499" operator="lessThan">
      <formula>$C$4</formula>
    </cfRule>
  </conditionalFormatting>
  <conditionalFormatting sqref="BD45">
    <cfRule type="cellIs" dxfId="11949" priority="3500" operator="lessThan">
      <formula>$C$4</formula>
    </cfRule>
  </conditionalFormatting>
  <conditionalFormatting sqref="BD46">
    <cfRule type="cellIs" dxfId="11948" priority="3501" operator="lessThan">
      <formula>$C$4</formula>
    </cfRule>
  </conditionalFormatting>
  <conditionalFormatting sqref="BD46">
    <cfRule type="cellIs" dxfId="11947" priority="3502" operator="lessThan">
      <formula>$C$4</formula>
    </cfRule>
  </conditionalFormatting>
  <conditionalFormatting sqref="BD47">
    <cfRule type="cellIs" dxfId="11946" priority="3503" operator="lessThan">
      <formula>$C$4</formula>
    </cfRule>
  </conditionalFormatting>
  <conditionalFormatting sqref="BD47">
    <cfRule type="cellIs" dxfId="11945" priority="3504" operator="lessThan">
      <formula>$C$4</formula>
    </cfRule>
  </conditionalFormatting>
  <conditionalFormatting sqref="BD48">
    <cfRule type="cellIs" dxfId="11944" priority="3505" operator="lessThan">
      <formula>$C$4</formula>
    </cfRule>
  </conditionalFormatting>
  <conditionalFormatting sqref="BD48">
    <cfRule type="cellIs" dxfId="11943" priority="3506" operator="lessThan">
      <formula>$C$4</formula>
    </cfRule>
  </conditionalFormatting>
  <conditionalFormatting sqref="BD49">
    <cfRule type="cellIs" dxfId="11942" priority="3507" operator="lessThan">
      <formula>$C$4</formula>
    </cfRule>
  </conditionalFormatting>
  <conditionalFormatting sqref="BD49">
    <cfRule type="cellIs" dxfId="11941" priority="3508" operator="lessThan">
      <formula>$C$4</formula>
    </cfRule>
  </conditionalFormatting>
  <conditionalFormatting sqref="BD50">
    <cfRule type="cellIs" dxfId="11940" priority="3509" operator="lessThan">
      <formula>$C$4</formula>
    </cfRule>
  </conditionalFormatting>
  <conditionalFormatting sqref="BD50">
    <cfRule type="cellIs" dxfId="11939" priority="3510" operator="lessThan">
      <formula>$C$4</formula>
    </cfRule>
  </conditionalFormatting>
  <conditionalFormatting sqref="BD51">
    <cfRule type="cellIs" dxfId="11938" priority="3511" operator="lessThan">
      <formula>$C$4</formula>
    </cfRule>
  </conditionalFormatting>
  <conditionalFormatting sqref="BD51">
    <cfRule type="cellIs" dxfId="11937" priority="3512" operator="lessThan">
      <formula>$C$4</formula>
    </cfRule>
  </conditionalFormatting>
  <conditionalFormatting sqref="BD52">
    <cfRule type="cellIs" dxfId="11936" priority="3513" operator="lessThan">
      <formula>$C$4</formula>
    </cfRule>
  </conditionalFormatting>
  <conditionalFormatting sqref="BD52">
    <cfRule type="cellIs" dxfId="11935" priority="3514" operator="lessThan">
      <formula>$C$4</formula>
    </cfRule>
  </conditionalFormatting>
  <conditionalFormatting sqref="BD53">
    <cfRule type="cellIs" dxfId="11934" priority="3515" operator="lessThan">
      <formula>$C$4</formula>
    </cfRule>
  </conditionalFormatting>
  <conditionalFormatting sqref="BD53">
    <cfRule type="cellIs" dxfId="11933" priority="3516" operator="lessThan">
      <formula>$C$4</formula>
    </cfRule>
  </conditionalFormatting>
  <conditionalFormatting sqref="BD54">
    <cfRule type="cellIs" dxfId="11932" priority="3517" operator="lessThan">
      <formula>$C$4</formula>
    </cfRule>
  </conditionalFormatting>
  <conditionalFormatting sqref="BD54">
    <cfRule type="cellIs" dxfId="11931" priority="3518" operator="lessThan">
      <formula>$C$4</formula>
    </cfRule>
  </conditionalFormatting>
  <conditionalFormatting sqref="BD55">
    <cfRule type="cellIs" dxfId="11930" priority="3519" operator="lessThan">
      <formula>$C$4</formula>
    </cfRule>
  </conditionalFormatting>
  <conditionalFormatting sqref="BD55">
    <cfRule type="cellIs" dxfId="11929" priority="3520" operator="lessThan">
      <formula>$C$4</formula>
    </cfRule>
  </conditionalFormatting>
  <conditionalFormatting sqref="BD56">
    <cfRule type="cellIs" dxfId="11928" priority="3521" operator="lessThan">
      <formula>$C$4</formula>
    </cfRule>
  </conditionalFormatting>
  <conditionalFormatting sqref="BD56">
    <cfRule type="cellIs" dxfId="11927" priority="3522" operator="lessThan">
      <formula>$C$4</formula>
    </cfRule>
  </conditionalFormatting>
  <conditionalFormatting sqref="BD57">
    <cfRule type="cellIs" dxfId="11926" priority="3523" operator="lessThan">
      <formula>$C$4</formula>
    </cfRule>
  </conditionalFormatting>
  <conditionalFormatting sqref="BD57">
    <cfRule type="cellIs" dxfId="11925" priority="3524" operator="lessThan">
      <formula>$C$4</formula>
    </cfRule>
  </conditionalFormatting>
  <conditionalFormatting sqref="BD58">
    <cfRule type="cellIs" dxfId="11924" priority="3525" operator="lessThan">
      <formula>$C$4</formula>
    </cfRule>
  </conditionalFormatting>
  <conditionalFormatting sqref="BD58">
    <cfRule type="cellIs" dxfId="11923" priority="3526" operator="lessThan">
      <formula>$C$4</formula>
    </cfRule>
  </conditionalFormatting>
  <conditionalFormatting sqref="BD59">
    <cfRule type="cellIs" dxfId="11922" priority="3527" operator="lessThan">
      <formula>$C$4</formula>
    </cfRule>
  </conditionalFormatting>
  <conditionalFormatting sqref="BD59">
    <cfRule type="cellIs" dxfId="11921" priority="3528" operator="lessThan">
      <formula>$C$4</formula>
    </cfRule>
  </conditionalFormatting>
  <conditionalFormatting sqref="BD60">
    <cfRule type="cellIs" dxfId="11920" priority="3529" operator="lessThan">
      <formula>$C$4</formula>
    </cfRule>
  </conditionalFormatting>
  <conditionalFormatting sqref="BD60">
    <cfRule type="cellIs" dxfId="11919" priority="3530" operator="lessThan">
      <formula>$C$4</formula>
    </cfRule>
  </conditionalFormatting>
  <conditionalFormatting sqref="BE11">
    <cfRule type="cellIs" dxfId="11918" priority="3531" operator="lessThan">
      <formula>$C$4</formula>
    </cfRule>
  </conditionalFormatting>
  <conditionalFormatting sqref="BE11">
    <cfRule type="cellIs" dxfId="11917" priority="3532" operator="lessThan">
      <formula>$C$4</formula>
    </cfRule>
  </conditionalFormatting>
  <conditionalFormatting sqref="BE12">
    <cfRule type="cellIs" dxfId="11916" priority="3533" operator="lessThan">
      <formula>$C$4</formula>
    </cfRule>
  </conditionalFormatting>
  <conditionalFormatting sqref="BE12">
    <cfRule type="cellIs" dxfId="11915" priority="3534" operator="lessThan">
      <formula>$C$4</formula>
    </cfRule>
  </conditionalFormatting>
  <conditionalFormatting sqref="BE13">
    <cfRule type="cellIs" dxfId="11914" priority="3535" operator="lessThan">
      <formula>$C$4</formula>
    </cfRule>
  </conditionalFormatting>
  <conditionalFormatting sqref="BE13">
    <cfRule type="cellIs" dxfId="11913" priority="3536" operator="lessThan">
      <formula>$C$4</formula>
    </cfRule>
  </conditionalFormatting>
  <conditionalFormatting sqref="BE14">
    <cfRule type="cellIs" dxfId="11912" priority="3537" operator="lessThan">
      <formula>$C$4</formula>
    </cfRule>
  </conditionalFormatting>
  <conditionalFormatting sqref="BE14">
    <cfRule type="cellIs" dxfId="11911" priority="3538" operator="lessThan">
      <formula>$C$4</formula>
    </cfRule>
  </conditionalFormatting>
  <conditionalFormatting sqref="BE15">
    <cfRule type="cellIs" dxfId="11910" priority="3539" operator="lessThan">
      <formula>$C$4</formula>
    </cfRule>
  </conditionalFormatting>
  <conditionalFormatting sqref="BE15">
    <cfRule type="cellIs" dxfId="11909" priority="3540" operator="lessThan">
      <formula>$C$4</formula>
    </cfRule>
  </conditionalFormatting>
  <conditionalFormatting sqref="BE16">
    <cfRule type="cellIs" dxfId="11908" priority="3541" operator="lessThan">
      <formula>$C$4</formula>
    </cfRule>
  </conditionalFormatting>
  <conditionalFormatting sqref="BE16">
    <cfRule type="cellIs" dxfId="11907" priority="3542" operator="lessThan">
      <formula>$C$4</formula>
    </cfRule>
  </conditionalFormatting>
  <conditionalFormatting sqref="BE17">
    <cfRule type="cellIs" dxfId="11906" priority="3543" operator="lessThan">
      <formula>$C$4</formula>
    </cfRule>
  </conditionalFormatting>
  <conditionalFormatting sqref="BE17">
    <cfRule type="cellIs" dxfId="11905" priority="3544" operator="lessThan">
      <formula>$C$4</formula>
    </cfRule>
  </conditionalFormatting>
  <conditionalFormatting sqref="BE18">
    <cfRule type="cellIs" dxfId="11904" priority="3545" operator="lessThan">
      <formula>$C$4</formula>
    </cfRule>
  </conditionalFormatting>
  <conditionalFormatting sqref="BE18">
    <cfRule type="cellIs" dxfId="11903" priority="3546" operator="lessThan">
      <formula>$C$4</formula>
    </cfRule>
  </conditionalFormatting>
  <conditionalFormatting sqref="BE19">
    <cfRule type="cellIs" dxfId="11902" priority="3547" operator="lessThan">
      <formula>$C$4</formula>
    </cfRule>
  </conditionalFormatting>
  <conditionalFormatting sqref="BE19">
    <cfRule type="cellIs" dxfId="11901" priority="3548" operator="lessThan">
      <formula>$C$4</formula>
    </cfRule>
  </conditionalFormatting>
  <conditionalFormatting sqref="BE20">
    <cfRule type="cellIs" dxfId="11900" priority="3549" operator="lessThan">
      <formula>$C$4</formula>
    </cfRule>
  </conditionalFormatting>
  <conditionalFormatting sqref="BE20">
    <cfRule type="cellIs" dxfId="11899" priority="3550" operator="lessThan">
      <formula>$C$4</formula>
    </cfRule>
  </conditionalFormatting>
  <conditionalFormatting sqref="BE21">
    <cfRule type="cellIs" dxfId="11898" priority="3551" operator="lessThan">
      <formula>$C$4</formula>
    </cfRule>
  </conditionalFormatting>
  <conditionalFormatting sqref="BE21">
    <cfRule type="cellIs" dxfId="11897" priority="3552" operator="lessThan">
      <formula>$C$4</formula>
    </cfRule>
  </conditionalFormatting>
  <conditionalFormatting sqref="BE22">
    <cfRule type="cellIs" dxfId="11896" priority="3553" operator="lessThan">
      <formula>$C$4</formula>
    </cfRule>
  </conditionalFormatting>
  <conditionalFormatting sqref="BE22">
    <cfRule type="cellIs" dxfId="11895" priority="3554" operator="lessThan">
      <formula>$C$4</formula>
    </cfRule>
  </conditionalFormatting>
  <conditionalFormatting sqref="BE23">
    <cfRule type="cellIs" dxfId="11894" priority="3555" operator="lessThan">
      <formula>$C$4</formula>
    </cfRule>
  </conditionalFormatting>
  <conditionalFormatting sqref="BE23">
    <cfRule type="cellIs" dxfId="11893" priority="3556" operator="lessThan">
      <formula>$C$4</formula>
    </cfRule>
  </conditionalFormatting>
  <conditionalFormatting sqref="BE24">
    <cfRule type="cellIs" dxfId="11892" priority="3557" operator="lessThan">
      <formula>$C$4</formula>
    </cfRule>
  </conditionalFormatting>
  <conditionalFormatting sqref="BE24">
    <cfRule type="cellIs" dxfId="11891" priority="3558" operator="lessThan">
      <formula>$C$4</formula>
    </cfRule>
  </conditionalFormatting>
  <conditionalFormatting sqref="BE25">
    <cfRule type="cellIs" dxfId="11890" priority="3559" operator="lessThan">
      <formula>$C$4</formula>
    </cfRule>
  </conditionalFormatting>
  <conditionalFormatting sqref="BE25">
    <cfRule type="cellIs" dxfId="11889" priority="3560" operator="lessThan">
      <formula>$C$4</formula>
    </cfRule>
  </conditionalFormatting>
  <conditionalFormatting sqref="BE26">
    <cfRule type="cellIs" dxfId="11888" priority="3561" operator="lessThan">
      <formula>$C$4</formula>
    </cfRule>
  </conditionalFormatting>
  <conditionalFormatting sqref="BE26">
    <cfRule type="cellIs" dxfId="11887" priority="3562" operator="lessThan">
      <formula>$C$4</formula>
    </cfRule>
  </conditionalFormatting>
  <conditionalFormatting sqref="BE27">
    <cfRule type="cellIs" dxfId="11886" priority="3563" operator="lessThan">
      <formula>$C$4</formula>
    </cfRule>
  </conditionalFormatting>
  <conditionalFormatting sqref="BE27">
    <cfRule type="cellIs" dxfId="11885" priority="3564" operator="lessThan">
      <formula>$C$4</formula>
    </cfRule>
  </conditionalFormatting>
  <conditionalFormatting sqref="BE28">
    <cfRule type="cellIs" dxfId="11884" priority="3565" operator="lessThan">
      <formula>$C$4</formula>
    </cfRule>
  </conditionalFormatting>
  <conditionalFormatting sqref="BE28">
    <cfRule type="cellIs" dxfId="11883" priority="3566" operator="lessThan">
      <formula>$C$4</formula>
    </cfRule>
  </conditionalFormatting>
  <conditionalFormatting sqref="BE29">
    <cfRule type="cellIs" dxfId="11882" priority="3567" operator="lessThan">
      <formula>$C$4</formula>
    </cfRule>
  </conditionalFormatting>
  <conditionalFormatting sqref="BE29">
    <cfRule type="cellIs" dxfId="11881" priority="3568" operator="lessThan">
      <formula>$C$4</formula>
    </cfRule>
  </conditionalFormatting>
  <conditionalFormatting sqref="BE30">
    <cfRule type="cellIs" dxfId="11880" priority="3569" operator="lessThan">
      <formula>$C$4</formula>
    </cfRule>
  </conditionalFormatting>
  <conditionalFormatting sqref="BE30">
    <cfRule type="cellIs" dxfId="11879" priority="3570" operator="lessThan">
      <formula>$C$4</formula>
    </cfRule>
  </conditionalFormatting>
  <conditionalFormatting sqref="BE31">
    <cfRule type="cellIs" dxfId="11878" priority="3571" operator="lessThan">
      <formula>$C$4</formula>
    </cfRule>
  </conditionalFormatting>
  <conditionalFormatting sqref="BE31">
    <cfRule type="cellIs" dxfId="11877" priority="3572" operator="lessThan">
      <formula>$C$4</formula>
    </cfRule>
  </conditionalFormatting>
  <conditionalFormatting sqref="BE32">
    <cfRule type="cellIs" dxfId="11876" priority="3573" operator="lessThan">
      <formula>$C$4</formula>
    </cfRule>
  </conditionalFormatting>
  <conditionalFormatting sqref="BE32">
    <cfRule type="cellIs" dxfId="11875" priority="3574" operator="lessThan">
      <formula>$C$4</formula>
    </cfRule>
  </conditionalFormatting>
  <conditionalFormatting sqref="BE33">
    <cfRule type="cellIs" dxfId="11874" priority="3575" operator="lessThan">
      <formula>$C$4</formula>
    </cfRule>
  </conditionalFormatting>
  <conditionalFormatting sqref="BE33">
    <cfRule type="cellIs" dxfId="11873" priority="3576" operator="lessThan">
      <formula>$C$4</formula>
    </cfRule>
  </conditionalFormatting>
  <conditionalFormatting sqref="BE34">
    <cfRule type="cellIs" dxfId="11872" priority="3577" operator="lessThan">
      <formula>$C$4</formula>
    </cfRule>
  </conditionalFormatting>
  <conditionalFormatting sqref="BE34">
    <cfRule type="cellIs" dxfId="11871" priority="3578" operator="lessThan">
      <formula>$C$4</formula>
    </cfRule>
  </conditionalFormatting>
  <conditionalFormatting sqref="BE35">
    <cfRule type="cellIs" dxfId="11870" priority="3579" operator="lessThan">
      <formula>$C$4</formula>
    </cfRule>
  </conditionalFormatting>
  <conditionalFormatting sqref="BE35">
    <cfRule type="cellIs" dxfId="11869" priority="3580" operator="lessThan">
      <formula>$C$4</formula>
    </cfRule>
  </conditionalFormatting>
  <conditionalFormatting sqref="BE36">
    <cfRule type="cellIs" dxfId="11868" priority="3581" operator="lessThan">
      <formula>$C$4</formula>
    </cfRule>
  </conditionalFormatting>
  <conditionalFormatting sqref="BE36">
    <cfRule type="cellIs" dxfId="11867" priority="3582" operator="lessThan">
      <formula>$C$4</formula>
    </cfRule>
  </conditionalFormatting>
  <conditionalFormatting sqref="BE37">
    <cfRule type="cellIs" dxfId="11866" priority="3583" operator="lessThan">
      <formula>$C$4</formula>
    </cfRule>
  </conditionalFormatting>
  <conditionalFormatting sqref="BE37">
    <cfRule type="cellIs" dxfId="11865" priority="3584" operator="lessThan">
      <formula>$C$4</formula>
    </cfRule>
  </conditionalFormatting>
  <conditionalFormatting sqref="BE38">
    <cfRule type="cellIs" dxfId="11864" priority="3585" operator="lessThan">
      <formula>$C$4</formula>
    </cfRule>
  </conditionalFormatting>
  <conditionalFormatting sqref="BE38">
    <cfRule type="cellIs" dxfId="11863" priority="3586" operator="lessThan">
      <formula>$C$4</formula>
    </cfRule>
  </conditionalFormatting>
  <conditionalFormatting sqref="BE39">
    <cfRule type="cellIs" dxfId="11862" priority="3587" operator="lessThan">
      <formula>$C$4</formula>
    </cfRule>
  </conditionalFormatting>
  <conditionalFormatting sqref="BE39">
    <cfRule type="cellIs" dxfId="11861" priority="3588" operator="lessThan">
      <formula>$C$4</formula>
    </cfRule>
  </conditionalFormatting>
  <conditionalFormatting sqref="BE40">
    <cfRule type="cellIs" dxfId="11860" priority="3589" operator="lessThan">
      <formula>$C$4</formula>
    </cfRule>
  </conditionalFormatting>
  <conditionalFormatting sqref="BE40">
    <cfRule type="cellIs" dxfId="11859" priority="3590" operator="lessThan">
      <formula>$C$4</formula>
    </cfRule>
  </conditionalFormatting>
  <conditionalFormatting sqref="BE41">
    <cfRule type="cellIs" dxfId="11858" priority="3591" operator="lessThan">
      <formula>$C$4</formula>
    </cfRule>
  </conditionalFormatting>
  <conditionalFormatting sqref="BE41">
    <cfRule type="cellIs" dxfId="11857" priority="3592" operator="lessThan">
      <formula>$C$4</formula>
    </cfRule>
  </conditionalFormatting>
  <conditionalFormatting sqref="BE42">
    <cfRule type="cellIs" dxfId="11856" priority="3593" operator="lessThan">
      <formula>$C$4</formula>
    </cfRule>
  </conditionalFormatting>
  <conditionalFormatting sqref="BE42">
    <cfRule type="cellIs" dxfId="11855" priority="3594" operator="lessThan">
      <formula>$C$4</formula>
    </cfRule>
  </conditionalFormatting>
  <conditionalFormatting sqref="BE43">
    <cfRule type="cellIs" dxfId="11854" priority="3595" operator="lessThan">
      <formula>$C$4</formula>
    </cfRule>
  </conditionalFormatting>
  <conditionalFormatting sqref="BE43">
    <cfRule type="cellIs" dxfId="11853" priority="3596" operator="lessThan">
      <formula>$C$4</formula>
    </cfRule>
  </conditionalFormatting>
  <conditionalFormatting sqref="BE44">
    <cfRule type="cellIs" dxfId="11852" priority="3597" operator="lessThan">
      <formula>$C$4</formula>
    </cfRule>
  </conditionalFormatting>
  <conditionalFormatting sqref="BE44">
    <cfRule type="cellIs" dxfId="11851" priority="3598" operator="lessThan">
      <formula>$C$4</formula>
    </cfRule>
  </conditionalFormatting>
  <conditionalFormatting sqref="BE45">
    <cfRule type="cellIs" dxfId="11850" priority="3599" operator="lessThan">
      <formula>$C$4</formula>
    </cfRule>
  </conditionalFormatting>
  <conditionalFormatting sqref="BE45">
    <cfRule type="cellIs" dxfId="11849" priority="3600" operator="lessThan">
      <formula>$C$4</formula>
    </cfRule>
  </conditionalFormatting>
  <conditionalFormatting sqref="BE46">
    <cfRule type="cellIs" dxfId="11848" priority="3601" operator="lessThan">
      <formula>$C$4</formula>
    </cfRule>
  </conditionalFormatting>
  <conditionalFormatting sqref="BE46">
    <cfRule type="cellIs" dxfId="11847" priority="3602" operator="lessThan">
      <formula>$C$4</formula>
    </cfRule>
  </conditionalFormatting>
  <conditionalFormatting sqref="BE47">
    <cfRule type="cellIs" dxfId="11846" priority="3603" operator="lessThan">
      <formula>$C$4</formula>
    </cfRule>
  </conditionalFormatting>
  <conditionalFormatting sqref="BE47">
    <cfRule type="cellIs" dxfId="11845" priority="3604" operator="lessThan">
      <formula>$C$4</formula>
    </cfRule>
  </conditionalFormatting>
  <conditionalFormatting sqref="BE48">
    <cfRule type="cellIs" dxfId="11844" priority="3605" operator="lessThan">
      <formula>$C$4</formula>
    </cfRule>
  </conditionalFormatting>
  <conditionalFormatting sqref="BE48">
    <cfRule type="cellIs" dxfId="11843" priority="3606" operator="lessThan">
      <formula>$C$4</formula>
    </cfRule>
  </conditionalFormatting>
  <conditionalFormatting sqref="BE49">
    <cfRule type="cellIs" dxfId="11842" priority="3607" operator="lessThan">
      <formula>$C$4</formula>
    </cfRule>
  </conditionalFormatting>
  <conditionalFormatting sqref="BE49">
    <cfRule type="cellIs" dxfId="11841" priority="3608" operator="lessThan">
      <formula>$C$4</formula>
    </cfRule>
  </conditionalFormatting>
  <conditionalFormatting sqref="BE50">
    <cfRule type="cellIs" dxfId="11840" priority="3609" operator="lessThan">
      <formula>$C$4</formula>
    </cfRule>
  </conditionalFormatting>
  <conditionalFormatting sqref="BE50">
    <cfRule type="cellIs" dxfId="11839" priority="3610" operator="lessThan">
      <formula>$C$4</formula>
    </cfRule>
  </conditionalFormatting>
  <conditionalFormatting sqref="BE51">
    <cfRule type="cellIs" dxfId="11838" priority="3611" operator="lessThan">
      <formula>$C$4</formula>
    </cfRule>
  </conditionalFormatting>
  <conditionalFormatting sqref="BE51">
    <cfRule type="cellIs" dxfId="11837" priority="3612" operator="lessThan">
      <formula>$C$4</formula>
    </cfRule>
  </conditionalFormatting>
  <conditionalFormatting sqref="BE52">
    <cfRule type="cellIs" dxfId="11836" priority="3613" operator="lessThan">
      <formula>$C$4</formula>
    </cfRule>
  </conditionalFormatting>
  <conditionalFormatting sqref="BE52">
    <cfRule type="cellIs" dxfId="11835" priority="3614" operator="lessThan">
      <formula>$C$4</formula>
    </cfRule>
  </conditionalFormatting>
  <conditionalFormatting sqref="BE53">
    <cfRule type="cellIs" dxfId="11834" priority="3615" operator="lessThan">
      <formula>$C$4</formula>
    </cfRule>
  </conditionalFormatting>
  <conditionalFormatting sqref="BE53">
    <cfRule type="cellIs" dxfId="11833" priority="3616" operator="lessThan">
      <formula>$C$4</formula>
    </cfRule>
  </conditionalFormatting>
  <conditionalFormatting sqref="BE54">
    <cfRule type="cellIs" dxfId="11832" priority="3617" operator="lessThan">
      <formula>$C$4</formula>
    </cfRule>
  </conditionalFormatting>
  <conditionalFormatting sqref="BE54">
    <cfRule type="cellIs" dxfId="11831" priority="3618" operator="lessThan">
      <formula>$C$4</formula>
    </cfRule>
  </conditionalFormatting>
  <conditionalFormatting sqref="BE55">
    <cfRule type="cellIs" dxfId="11830" priority="3619" operator="lessThan">
      <formula>$C$4</formula>
    </cfRule>
  </conditionalFormatting>
  <conditionalFormatting sqref="BE55">
    <cfRule type="cellIs" dxfId="11829" priority="3620" operator="lessThan">
      <formula>$C$4</formula>
    </cfRule>
  </conditionalFormatting>
  <conditionalFormatting sqref="BE56">
    <cfRule type="cellIs" dxfId="11828" priority="3621" operator="lessThan">
      <formula>$C$4</formula>
    </cfRule>
  </conditionalFormatting>
  <conditionalFormatting sqref="BE56">
    <cfRule type="cellIs" dxfId="11827" priority="3622" operator="lessThan">
      <formula>$C$4</formula>
    </cfRule>
  </conditionalFormatting>
  <conditionalFormatting sqref="BE57">
    <cfRule type="cellIs" dxfId="11826" priority="3623" operator="lessThan">
      <formula>$C$4</formula>
    </cfRule>
  </conditionalFormatting>
  <conditionalFormatting sqref="BE57">
    <cfRule type="cellIs" dxfId="11825" priority="3624" operator="lessThan">
      <formula>$C$4</formula>
    </cfRule>
  </conditionalFormatting>
  <conditionalFormatting sqref="BE58">
    <cfRule type="cellIs" dxfId="11824" priority="3625" operator="lessThan">
      <formula>$C$4</formula>
    </cfRule>
  </conditionalFormatting>
  <conditionalFormatting sqref="BE58">
    <cfRule type="cellIs" dxfId="11823" priority="3626" operator="lessThan">
      <formula>$C$4</formula>
    </cfRule>
  </conditionalFormatting>
  <conditionalFormatting sqref="BE59">
    <cfRule type="cellIs" dxfId="11822" priority="3627" operator="lessThan">
      <formula>$C$4</formula>
    </cfRule>
  </conditionalFormatting>
  <conditionalFormatting sqref="BE59">
    <cfRule type="cellIs" dxfId="11821" priority="3628" operator="lessThan">
      <formula>$C$4</formula>
    </cfRule>
  </conditionalFormatting>
  <conditionalFormatting sqref="BE60">
    <cfRule type="cellIs" dxfId="11820" priority="3629" operator="lessThan">
      <formula>$C$4</formula>
    </cfRule>
  </conditionalFormatting>
  <conditionalFormatting sqref="BE60">
    <cfRule type="cellIs" dxfId="11819" priority="3630" operator="lessThan">
      <formula>$C$4</formula>
    </cfRule>
  </conditionalFormatting>
  <conditionalFormatting sqref="BF11">
    <cfRule type="cellIs" dxfId="11818" priority="3631" operator="lessThan">
      <formula>$C$4</formula>
    </cfRule>
  </conditionalFormatting>
  <conditionalFormatting sqref="BF11">
    <cfRule type="cellIs" dxfId="11817" priority="3632" operator="lessThan">
      <formula>$C$4</formula>
    </cfRule>
  </conditionalFormatting>
  <conditionalFormatting sqref="BF12">
    <cfRule type="cellIs" dxfId="11816" priority="3633" operator="lessThan">
      <formula>$C$4</formula>
    </cfRule>
  </conditionalFormatting>
  <conditionalFormatting sqref="BF12">
    <cfRule type="cellIs" dxfId="11815" priority="3634" operator="lessThan">
      <formula>$C$4</formula>
    </cfRule>
  </conditionalFormatting>
  <conditionalFormatting sqref="BF13">
    <cfRule type="cellIs" dxfId="11814" priority="3635" operator="lessThan">
      <formula>$C$4</formula>
    </cfRule>
  </conditionalFormatting>
  <conditionalFormatting sqref="BF13">
    <cfRule type="cellIs" dxfId="11813" priority="3636" operator="lessThan">
      <formula>$C$4</formula>
    </cfRule>
  </conditionalFormatting>
  <conditionalFormatting sqref="BF14">
    <cfRule type="cellIs" dxfId="11812" priority="3637" operator="lessThan">
      <formula>$C$4</formula>
    </cfRule>
  </conditionalFormatting>
  <conditionalFormatting sqref="BF14">
    <cfRule type="cellIs" dxfId="11811" priority="3638" operator="lessThan">
      <formula>$C$4</formula>
    </cfRule>
  </conditionalFormatting>
  <conditionalFormatting sqref="BF15">
    <cfRule type="cellIs" dxfId="11810" priority="3639" operator="lessThan">
      <formula>$C$4</formula>
    </cfRule>
  </conditionalFormatting>
  <conditionalFormatting sqref="BF15">
    <cfRule type="cellIs" dxfId="11809" priority="3640" operator="lessThan">
      <formula>$C$4</formula>
    </cfRule>
  </conditionalFormatting>
  <conditionalFormatting sqref="BF16">
    <cfRule type="cellIs" dxfId="11808" priority="3641" operator="lessThan">
      <formula>$C$4</formula>
    </cfRule>
  </conditionalFormatting>
  <conditionalFormatting sqref="BF16">
    <cfRule type="cellIs" dxfId="11807" priority="3642" operator="lessThan">
      <formula>$C$4</formula>
    </cfRule>
  </conditionalFormatting>
  <conditionalFormatting sqref="BF17">
    <cfRule type="cellIs" dxfId="11806" priority="3643" operator="lessThan">
      <formula>$C$4</formula>
    </cfRule>
  </conditionalFormatting>
  <conditionalFormatting sqref="BF17">
    <cfRule type="cellIs" dxfId="11805" priority="3644" operator="lessThan">
      <formula>$C$4</formula>
    </cfRule>
  </conditionalFormatting>
  <conditionalFormatting sqref="BF18">
    <cfRule type="cellIs" dxfId="11804" priority="3645" operator="lessThan">
      <formula>$C$4</formula>
    </cfRule>
  </conditionalFormatting>
  <conditionalFormatting sqref="BF18">
    <cfRule type="cellIs" dxfId="11803" priority="3646" operator="lessThan">
      <formula>$C$4</formula>
    </cfRule>
  </conditionalFormatting>
  <conditionalFormatting sqref="BF19">
    <cfRule type="cellIs" dxfId="11802" priority="3647" operator="lessThan">
      <formula>$C$4</formula>
    </cfRule>
  </conditionalFormatting>
  <conditionalFormatting sqref="BF19">
    <cfRule type="cellIs" dxfId="11801" priority="3648" operator="lessThan">
      <formula>$C$4</formula>
    </cfRule>
  </conditionalFormatting>
  <conditionalFormatting sqref="BF20">
    <cfRule type="cellIs" dxfId="11800" priority="3649" operator="lessThan">
      <formula>$C$4</formula>
    </cfRule>
  </conditionalFormatting>
  <conditionalFormatting sqref="BF20">
    <cfRule type="cellIs" dxfId="11799" priority="3650" operator="lessThan">
      <formula>$C$4</formula>
    </cfRule>
  </conditionalFormatting>
  <conditionalFormatting sqref="BF21">
    <cfRule type="cellIs" dxfId="11798" priority="3651" operator="lessThan">
      <formula>$C$4</formula>
    </cfRule>
  </conditionalFormatting>
  <conditionalFormatting sqref="BF21">
    <cfRule type="cellIs" dxfId="11797" priority="3652" operator="lessThan">
      <formula>$C$4</formula>
    </cfRule>
  </conditionalFormatting>
  <conditionalFormatting sqref="BF22">
    <cfRule type="cellIs" dxfId="11796" priority="3653" operator="lessThan">
      <formula>$C$4</formula>
    </cfRule>
  </conditionalFormatting>
  <conditionalFormatting sqref="BF22">
    <cfRule type="cellIs" dxfId="11795" priority="3654" operator="lessThan">
      <formula>$C$4</formula>
    </cfRule>
  </conditionalFormatting>
  <conditionalFormatting sqref="BF23">
    <cfRule type="cellIs" dxfId="11794" priority="3655" operator="lessThan">
      <formula>$C$4</formula>
    </cfRule>
  </conditionalFormatting>
  <conditionalFormatting sqref="BF23">
    <cfRule type="cellIs" dxfId="11793" priority="3656" operator="lessThan">
      <formula>$C$4</formula>
    </cfRule>
  </conditionalFormatting>
  <conditionalFormatting sqref="BF24">
    <cfRule type="cellIs" dxfId="11792" priority="3657" operator="lessThan">
      <formula>$C$4</formula>
    </cfRule>
  </conditionalFormatting>
  <conditionalFormatting sqref="BF24">
    <cfRule type="cellIs" dxfId="11791" priority="3658" operator="lessThan">
      <formula>$C$4</formula>
    </cfRule>
  </conditionalFormatting>
  <conditionalFormatting sqref="BF25">
    <cfRule type="cellIs" dxfId="11790" priority="3659" operator="lessThan">
      <formula>$C$4</formula>
    </cfRule>
  </conditionalFormatting>
  <conditionalFormatting sqref="BF25">
    <cfRule type="cellIs" dxfId="11789" priority="3660" operator="lessThan">
      <formula>$C$4</formula>
    </cfRule>
  </conditionalFormatting>
  <conditionalFormatting sqref="BF26">
    <cfRule type="cellIs" dxfId="11788" priority="3661" operator="lessThan">
      <formula>$C$4</formula>
    </cfRule>
  </conditionalFormatting>
  <conditionalFormatting sqref="BF26">
    <cfRule type="cellIs" dxfId="11787" priority="3662" operator="lessThan">
      <formula>$C$4</formula>
    </cfRule>
  </conditionalFormatting>
  <conditionalFormatting sqref="BF27">
    <cfRule type="cellIs" dxfId="11786" priority="3663" operator="lessThan">
      <formula>$C$4</formula>
    </cfRule>
  </conditionalFormatting>
  <conditionalFormatting sqref="BF27">
    <cfRule type="cellIs" dxfId="11785" priority="3664" operator="lessThan">
      <formula>$C$4</formula>
    </cfRule>
  </conditionalFormatting>
  <conditionalFormatting sqref="BF28">
    <cfRule type="cellIs" dxfId="11784" priority="3665" operator="lessThan">
      <formula>$C$4</formula>
    </cfRule>
  </conditionalFormatting>
  <conditionalFormatting sqref="BF28">
    <cfRule type="cellIs" dxfId="11783" priority="3666" operator="lessThan">
      <formula>$C$4</formula>
    </cfRule>
  </conditionalFormatting>
  <conditionalFormatting sqref="BF29">
    <cfRule type="cellIs" dxfId="11782" priority="3667" operator="lessThan">
      <formula>$C$4</formula>
    </cfRule>
  </conditionalFormatting>
  <conditionalFormatting sqref="BF29">
    <cfRule type="cellIs" dxfId="11781" priority="3668" operator="lessThan">
      <formula>$C$4</formula>
    </cfRule>
  </conditionalFormatting>
  <conditionalFormatting sqref="BF30">
    <cfRule type="cellIs" dxfId="11780" priority="3669" operator="lessThan">
      <formula>$C$4</formula>
    </cfRule>
  </conditionalFormatting>
  <conditionalFormatting sqref="BF30">
    <cfRule type="cellIs" dxfId="11779" priority="3670" operator="lessThan">
      <formula>$C$4</formula>
    </cfRule>
  </conditionalFormatting>
  <conditionalFormatting sqref="BF31">
    <cfRule type="cellIs" dxfId="11778" priority="3671" operator="lessThan">
      <formula>$C$4</formula>
    </cfRule>
  </conditionalFormatting>
  <conditionalFormatting sqref="BF31">
    <cfRule type="cellIs" dxfId="11777" priority="3672" operator="lessThan">
      <formula>$C$4</formula>
    </cfRule>
  </conditionalFormatting>
  <conditionalFormatting sqref="BF32">
    <cfRule type="cellIs" dxfId="11776" priority="3673" operator="lessThan">
      <formula>$C$4</formula>
    </cfRule>
  </conditionalFormatting>
  <conditionalFormatting sqref="BF32">
    <cfRule type="cellIs" dxfId="11775" priority="3674" operator="lessThan">
      <formula>$C$4</formula>
    </cfRule>
  </conditionalFormatting>
  <conditionalFormatting sqref="BF33">
    <cfRule type="cellIs" dxfId="11774" priority="3675" operator="lessThan">
      <formula>$C$4</formula>
    </cfRule>
  </conditionalFormatting>
  <conditionalFormatting sqref="BF33">
    <cfRule type="cellIs" dxfId="11773" priority="3676" operator="lessThan">
      <formula>$C$4</formula>
    </cfRule>
  </conditionalFormatting>
  <conditionalFormatting sqref="BF34">
    <cfRule type="cellIs" dxfId="11772" priority="3677" operator="lessThan">
      <formula>$C$4</formula>
    </cfRule>
  </conditionalFormatting>
  <conditionalFormatting sqref="BF34">
    <cfRule type="cellIs" dxfId="11771" priority="3678" operator="lessThan">
      <formula>$C$4</formula>
    </cfRule>
  </conditionalFormatting>
  <conditionalFormatting sqref="BF35">
    <cfRule type="cellIs" dxfId="11770" priority="3679" operator="lessThan">
      <formula>$C$4</formula>
    </cfRule>
  </conditionalFormatting>
  <conditionalFormatting sqref="BF35">
    <cfRule type="cellIs" dxfId="11769" priority="3680" operator="lessThan">
      <formula>$C$4</formula>
    </cfRule>
  </conditionalFormatting>
  <conditionalFormatting sqref="BF36">
    <cfRule type="cellIs" dxfId="11768" priority="3681" operator="lessThan">
      <formula>$C$4</formula>
    </cfRule>
  </conditionalFormatting>
  <conditionalFormatting sqref="BF36">
    <cfRule type="cellIs" dxfId="11767" priority="3682" operator="lessThan">
      <formula>$C$4</formula>
    </cfRule>
  </conditionalFormatting>
  <conditionalFormatting sqref="BF37">
    <cfRule type="cellIs" dxfId="11766" priority="3683" operator="lessThan">
      <formula>$C$4</formula>
    </cfRule>
  </conditionalFormatting>
  <conditionalFormatting sqref="BF37">
    <cfRule type="cellIs" dxfId="11765" priority="3684" operator="lessThan">
      <formula>$C$4</formula>
    </cfRule>
  </conditionalFormatting>
  <conditionalFormatting sqref="BF38">
    <cfRule type="cellIs" dxfId="11764" priority="3685" operator="lessThan">
      <formula>$C$4</formula>
    </cfRule>
  </conditionalFormatting>
  <conditionalFormatting sqref="BF38">
    <cfRule type="cellIs" dxfId="11763" priority="3686" operator="lessThan">
      <formula>$C$4</formula>
    </cfRule>
  </conditionalFormatting>
  <conditionalFormatting sqref="BF39">
    <cfRule type="cellIs" dxfId="11762" priority="3687" operator="lessThan">
      <formula>$C$4</formula>
    </cfRule>
  </conditionalFormatting>
  <conditionalFormatting sqref="BF39">
    <cfRule type="cellIs" dxfId="11761" priority="3688" operator="lessThan">
      <formula>$C$4</formula>
    </cfRule>
  </conditionalFormatting>
  <conditionalFormatting sqref="BF40">
    <cfRule type="cellIs" dxfId="11760" priority="3689" operator="lessThan">
      <formula>$C$4</formula>
    </cfRule>
  </conditionalFormatting>
  <conditionalFormatting sqref="BF40">
    <cfRule type="cellIs" dxfId="11759" priority="3690" operator="lessThan">
      <formula>$C$4</formula>
    </cfRule>
  </conditionalFormatting>
  <conditionalFormatting sqref="BF41">
    <cfRule type="cellIs" dxfId="11758" priority="3691" operator="lessThan">
      <formula>$C$4</formula>
    </cfRule>
  </conditionalFormatting>
  <conditionalFormatting sqref="BF41">
    <cfRule type="cellIs" dxfId="11757" priority="3692" operator="lessThan">
      <formula>$C$4</formula>
    </cfRule>
  </conditionalFormatting>
  <conditionalFormatting sqref="BF42">
    <cfRule type="cellIs" dxfId="11756" priority="3693" operator="lessThan">
      <formula>$C$4</formula>
    </cfRule>
  </conditionalFormatting>
  <conditionalFormatting sqref="BF42">
    <cfRule type="cellIs" dxfId="11755" priority="3694" operator="lessThan">
      <formula>$C$4</formula>
    </cfRule>
  </conditionalFormatting>
  <conditionalFormatting sqref="BF43">
    <cfRule type="cellIs" dxfId="11754" priority="3695" operator="lessThan">
      <formula>$C$4</formula>
    </cfRule>
  </conditionalFormatting>
  <conditionalFormatting sqref="BF43">
    <cfRule type="cellIs" dxfId="11753" priority="3696" operator="lessThan">
      <formula>$C$4</formula>
    </cfRule>
  </conditionalFormatting>
  <conditionalFormatting sqref="BF44">
    <cfRule type="cellIs" dxfId="11752" priority="3697" operator="lessThan">
      <formula>$C$4</formula>
    </cfRule>
  </conditionalFormatting>
  <conditionalFormatting sqref="BF44">
    <cfRule type="cellIs" dxfId="11751" priority="3698" operator="lessThan">
      <formula>$C$4</formula>
    </cfRule>
  </conditionalFormatting>
  <conditionalFormatting sqref="BF45">
    <cfRule type="cellIs" dxfId="11750" priority="3699" operator="lessThan">
      <formula>$C$4</formula>
    </cfRule>
  </conditionalFormatting>
  <conditionalFormatting sqref="BF45">
    <cfRule type="cellIs" dxfId="11749" priority="3700" operator="lessThan">
      <formula>$C$4</formula>
    </cfRule>
  </conditionalFormatting>
  <conditionalFormatting sqref="BF46">
    <cfRule type="cellIs" dxfId="11748" priority="3701" operator="lessThan">
      <formula>$C$4</formula>
    </cfRule>
  </conditionalFormatting>
  <conditionalFormatting sqref="BF46">
    <cfRule type="cellIs" dxfId="11747" priority="3702" operator="lessThan">
      <formula>$C$4</formula>
    </cfRule>
  </conditionalFormatting>
  <conditionalFormatting sqref="BF47">
    <cfRule type="cellIs" dxfId="11746" priority="3703" operator="lessThan">
      <formula>$C$4</formula>
    </cfRule>
  </conditionalFormatting>
  <conditionalFormatting sqref="BF47">
    <cfRule type="cellIs" dxfId="11745" priority="3704" operator="lessThan">
      <formula>$C$4</formula>
    </cfRule>
  </conditionalFormatting>
  <conditionalFormatting sqref="BF48">
    <cfRule type="cellIs" dxfId="11744" priority="3705" operator="lessThan">
      <formula>$C$4</formula>
    </cfRule>
  </conditionalFormatting>
  <conditionalFormatting sqref="BF48">
    <cfRule type="cellIs" dxfId="11743" priority="3706" operator="lessThan">
      <formula>$C$4</formula>
    </cfRule>
  </conditionalFormatting>
  <conditionalFormatting sqref="BF49">
    <cfRule type="cellIs" dxfId="11742" priority="3707" operator="lessThan">
      <formula>$C$4</formula>
    </cfRule>
  </conditionalFormatting>
  <conditionalFormatting sqref="BF49">
    <cfRule type="cellIs" dxfId="11741" priority="3708" operator="lessThan">
      <formula>$C$4</formula>
    </cfRule>
  </conditionalFormatting>
  <conditionalFormatting sqref="BF50">
    <cfRule type="cellIs" dxfId="11740" priority="3709" operator="lessThan">
      <formula>$C$4</formula>
    </cfRule>
  </conditionalFormatting>
  <conditionalFormatting sqref="BF50">
    <cfRule type="cellIs" dxfId="11739" priority="3710" operator="lessThan">
      <formula>$C$4</formula>
    </cfRule>
  </conditionalFormatting>
  <conditionalFormatting sqref="BF51">
    <cfRule type="cellIs" dxfId="11738" priority="3711" operator="lessThan">
      <formula>$C$4</formula>
    </cfRule>
  </conditionalFormatting>
  <conditionalFormatting sqref="BF51">
    <cfRule type="cellIs" dxfId="11737" priority="3712" operator="lessThan">
      <formula>$C$4</formula>
    </cfRule>
  </conditionalFormatting>
  <conditionalFormatting sqref="BF52">
    <cfRule type="cellIs" dxfId="11736" priority="3713" operator="lessThan">
      <formula>$C$4</formula>
    </cfRule>
  </conditionalFormatting>
  <conditionalFormatting sqref="BF52">
    <cfRule type="cellIs" dxfId="11735" priority="3714" operator="lessThan">
      <formula>$C$4</formula>
    </cfRule>
  </conditionalFormatting>
  <conditionalFormatting sqref="BF53">
    <cfRule type="cellIs" dxfId="11734" priority="3715" operator="lessThan">
      <formula>$C$4</formula>
    </cfRule>
  </conditionalFormatting>
  <conditionalFormatting sqref="BF53">
    <cfRule type="cellIs" dxfId="11733" priority="3716" operator="lessThan">
      <formula>$C$4</formula>
    </cfRule>
  </conditionalFormatting>
  <conditionalFormatting sqref="BF54">
    <cfRule type="cellIs" dxfId="11732" priority="3717" operator="lessThan">
      <formula>$C$4</formula>
    </cfRule>
  </conditionalFormatting>
  <conditionalFormatting sqref="BF54">
    <cfRule type="cellIs" dxfId="11731" priority="3718" operator="lessThan">
      <formula>$C$4</formula>
    </cfRule>
  </conditionalFormatting>
  <conditionalFormatting sqref="BF55">
    <cfRule type="cellIs" dxfId="11730" priority="3719" operator="lessThan">
      <formula>$C$4</formula>
    </cfRule>
  </conditionalFormatting>
  <conditionalFormatting sqref="BF55">
    <cfRule type="cellIs" dxfId="11729" priority="3720" operator="lessThan">
      <formula>$C$4</formula>
    </cfRule>
  </conditionalFormatting>
  <conditionalFormatting sqref="BF56">
    <cfRule type="cellIs" dxfId="11728" priority="3721" operator="lessThan">
      <formula>$C$4</formula>
    </cfRule>
  </conditionalFormatting>
  <conditionalFormatting sqref="BF56">
    <cfRule type="cellIs" dxfId="11727" priority="3722" operator="lessThan">
      <formula>$C$4</formula>
    </cfRule>
  </conditionalFormatting>
  <conditionalFormatting sqref="BF57">
    <cfRule type="cellIs" dxfId="11726" priority="3723" operator="lessThan">
      <formula>$C$4</formula>
    </cfRule>
  </conditionalFormatting>
  <conditionalFormatting sqref="BF57">
    <cfRule type="cellIs" dxfId="11725" priority="3724" operator="lessThan">
      <formula>$C$4</formula>
    </cfRule>
  </conditionalFormatting>
  <conditionalFormatting sqref="BF58">
    <cfRule type="cellIs" dxfId="11724" priority="3725" operator="lessThan">
      <formula>$C$4</formula>
    </cfRule>
  </conditionalFormatting>
  <conditionalFormatting sqref="BF58">
    <cfRule type="cellIs" dxfId="11723" priority="3726" operator="lessThan">
      <formula>$C$4</formula>
    </cfRule>
  </conditionalFormatting>
  <conditionalFormatting sqref="BF59">
    <cfRule type="cellIs" dxfId="11722" priority="3727" operator="lessThan">
      <formula>$C$4</formula>
    </cfRule>
  </conditionalFormatting>
  <conditionalFormatting sqref="BF59">
    <cfRule type="cellIs" dxfId="11721" priority="3728" operator="lessThan">
      <formula>$C$4</formula>
    </cfRule>
  </conditionalFormatting>
  <conditionalFormatting sqref="BF60">
    <cfRule type="cellIs" dxfId="11720" priority="3729" operator="lessThan">
      <formula>$C$4</formula>
    </cfRule>
  </conditionalFormatting>
  <conditionalFormatting sqref="BF60">
    <cfRule type="cellIs" dxfId="11719" priority="3730" operator="lessThan">
      <formula>$C$4</formula>
    </cfRule>
  </conditionalFormatting>
  <conditionalFormatting sqref="BG11">
    <cfRule type="cellIs" dxfId="11718" priority="3731" operator="lessThan">
      <formula>$C$4</formula>
    </cfRule>
  </conditionalFormatting>
  <conditionalFormatting sqref="BG11">
    <cfRule type="cellIs" dxfId="11717" priority="3732" operator="lessThan">
      <formula>$C$4</formula>
    </cfRule>
  </conditionalFormatting>
  <conditionalFormatting sqref="BG12">
    <cfRule type="cellIs" dxfId="11716" priority="3733" operator="lessThan">
      <formula>$C$4</formula>
    </cfRule>
  </conditionalFormatting>
  <conditionalFormatting sqref="BG12">
    <cfRule type="cellIs" dxfId="11715" priority="3734" operator="lessThan">
      <formula>$C$4</formula>
    </cfRule>
  </conditionalFormatting>
  <conditionalFormatting sqref="BG13">
    <cfRule type="cellIs" dxfId="11714" priority="3735" operator="lessThan">
      <formula>$C$4</formula>
    </cfRule>
  </conditionalFormatting>
  <conditionalFormatting sqref="BG13">
    <cfRule type="cellIs" dxfId="11713" priority="3736" operator="lessThan">
      <formula>$C$4</formula>
    </cfRule>
  </conditionalFormatting>
  <conditionalFormatting sqref="BG14">
    <cfRule type="cellIs" dxfId="11712" priority="3737" operator="lessThan">
      <formula>$C$4</formula>
    </cfRule>
  </conditionalFormatting>
  <conditionalFormatting sqref="BG14">
    <cfRule type="cellIs" dxfId="11711" priority="3738" operator="lessThan">
      <formula>$C$4</formula>
    </cfRule>
  </conditionalFormatting>
  <conditionalFormatting sqref="BG15">
    <cfRule type="cellIs" dxfId="11710" priority="3739" operator="lessThan">
      <formula>$C$4</formula>
    </cfRule>
  </conditionalFormatting>
  <conditionalFormatting sqref="BG15">
    <cfRule type="cellIs" dxfId="11709" priority="3740" operator="lessThan">
      <formula>$C$4</formula>
    </cfRule>
  </conditionalFormatting>
  <conditionalFormatting sqref="BG16">
    <cfRule type="cellIs" dxfId="11708" priority="3741" operator="lessThan">
      <formula>$C$4</formula>
    </cfRule>
  </conditionalFormatting>
  <conditionalFormatting sqref="BG16">
    <cfRule type="cellIs" dxfId="11707" priority="3742" operator="lessThan">
      <formula>$C$4</formula>
    </cfRule>
  </conditionalFormatting>
  <conditionalFormatting sqref="BG17">
    <cfRule type="cellIs" dxfId="11706" priority="3743" operator="lessThan">
      <formula>$C$4</formula>
    </cfRule>
  </conditionalFormatting>
  <conditionalFormatting sqref="BG17">
    <cfRule type="cellIs" dxfId="11705" priority="3744" operator="lessThan">
      <formula>$C$4</formula>
    </cfRule>
  </conditionalFormatting>
  <conditionalFormatting sqref="BG18">
    <cfRule type="cellIs" dxfId="11704" priority="3745" operator="lessThan">
      <formula>$C$4</formula>
    </cfRule>
  </conditionalFormatting>
  <conditionalFormatting sqref="BG18">
    <cfRule type="cellIs" dxfId="11703" priority="3746" operator="lessThan">
      <formula>$C$4</formula>
    </cfRule>
  </conditionalFormatting>
  <conditionalFormatting sqref="BG19">
    <cfRule type="cellIs" dxfId="11702" priority="3747" operator="lessThan">
      <formula>$C$4</formula>
    </cfRule>
  </conditionalFormatting>
  <conditionalFormatting sqref="BG19">
    <cfRule type="cellIs" dxfId="11701" priority="3748" operator="lessThan">
      <formula>$C$4</formula>
    </cfRule>
  </conditionalFormatting>
  <conditionalFormatting sqref="BG20">
    <cfRule type="cellIs" dxfId="11700" priority="3749" operator="lessThan">
      <formula>$C$4</formula>
    </cfRule>
  </conditionalFormatting>
  <conditionalFormatting sqref="BG20">
    <cfRule type="cellIs" dxfId="11699" priority="3750" operator="lessThan">
      <formula>$C$4</formula>
    </cfRule>
  </conditionalFormatting>
  <conditionalFormatting sqref="BG21">
    <cfRule type="cellIs" dxfId="11698" priority="3751" operator="lessThan">
      <formula>$C$4</formula>
    </cfRule>
  </conditionalFormatting>
  <conditionalFormatting sqref="BG21">
    <cfRule type="cellIs" dxfId="11697" priority="3752" operator="lessThan">
      <formula>$C$4</formula>
    </cfRule>
  </conditionalFormatting>
  <conditionalFormatting sqref="BG22">
    <cfRule type="cellIs" dxfId="11696" priority="3753" operator="lessThan">
      <formula>$C$4</formula>
    </cfRule>
  </conditionalFormatting>
  <conditionalFormatting sqref="BG22">
    <cfRule type="cellIs" dxfId="11695" priority="3754" operator="lessThan">
      <formula>$C$4</formula>
    </cfRule>
  </conditionalFormatting>
  <conditionalFormatting sqref="BG23">
    <cfRule type="cellIs" dxfId="11694" priority="3755" operator="lessThan">
      <formula>$C$4</formula>
    </cfRule>
  </conditionalFormatting>
  <conditionalFormatting sqref="BG23">
    <cfRule type="cellIs" dxfId="11693" priority="3756" operator="lessThan">
      <formula>$C$4</formula>
    </cfRule>
  </conditionalFormatting>
  <conditionalFormatting sqref="BG24">
    <cfRule type="cellIs" dxfId="11692" priority="3757" operator="lessThan">
      <formula>$C$4</formula>
    </cfRule>
  </conditionalFormatting>
  <conditionalFormatting sqref="BG24">
    <cfRule type="cellIs" dxfId="11691" priority="3758" operator="lessThan">
      <formula>$C$4</formula>
    </cfRule>
  </conditionalFormatting>
  <conditionalFormatting sqref="BG25">
    <cfRule type="cellIs" dxfId="11690" priority="3759" operator="lessThan">
      <formula>$C$4</formula>
    </cfRule>
  </conditionalFormatting>
  <conditionalFormatting sqref="BG25">
    <cfRule type="cellIs" dxfId="11689" priority="3760" operator="lessThan">
      <formula>$C$4</formula>
    </cfRule>
  </conditionalFormatting>
  <conditionalFormatting sqref="BG26">
    <cfRule type="cellIs" dxfId="11688" priority="3761" operator="lessThan">
      <formula>$C$4</formula>
    </cfRule>
  </conditionalFormatting>
  <conditionalFormatting sqref="BG26">
    <cfRule type="cellIs" dxfId="11687" priority="3762" operator="lessThan">
      <formula>$C$4</formula>
    </cfRule>
  </conditionalFormatting>
  <conditionalFormatting sqref="BG27">
    <cfRule type="cellIs" dxfId="11686" priority="3763" operator="lessThan">
      <formula>$C$4</formula>
    </cfRule>
  </conditionalFormatting>
  <conditionalFormatting sqref="BG27">
    <cfRule type="cellIs" dxfId="11685" priority="3764" operator="lessThan">
      <formula>$C$4</formula>
    </cfRule>
  </conditionalFormatting>
  <conditionalFormatting sqref="BG28">
    <cfRule type="cellIs" dxfId="11684" priority="3765" operator="lessThan">
      <formula>$C$4</formula>
    </cfRule>
  </conditionalFormatting>
  <conditionalFormatting sqref="BG28">
    <cfRule type="cellIs" dxfId="11683" priority="3766" operator="lessThan">
      <formula>$C$4</formula>
    </cfRule>
  </conditionalFormatting>
  <conditionalFormatting sqref="BG29">
    <cfRule type="cellIs" dxfId="11682" priority="3767" operator="lessThan">
      <formula>$C$4</formula>
    </cfRule>
  </conditionalFormatting>
  <conditionalFormatting sqref="BG29">
    <cfRule type="cellIs" dxfId="11681" priority="3768" operator="lessThan">
      <formula>$C$4</formula>
    </cfRule>
  </conditionalFormatting>
  <conditionalFormatting sqref="BG30">
    <cfRule type="cellIs" dxfId="11680" priority="3769" operator="lessThan">
      <formula>$C$4</formula>
    </cfRule>
  </conditionalFormatting>
  <conditionalFormatting sqref="BG30">
    <cfRule type="cellIs" dxfId="11679" priority="3770" operator="lessThan">
      <formula>$C$4</formula>
    </cfRule>
  </conditionalFormatting>
  <conditionalFormatting sqref="BG31">
    <cfRule type="cellIs" dxfId="11678" priority="3771" operator="lessThan">
      <formula>$C$4</formula>
    </cfRule>
  </conditionalFormatting>
  <conditionalFormatting sqref="BG31">
    <cfRule type="cellIs" dxfId="11677" priority="3772" operator="lessThan">
      <formula>$C$4</formula>
    </cfRule>
  </conditionalFormatting>
  <conditionalFormatting sqref="BG32">
    <cfRule type="cellIs" dxfId="11676" priority="3773" operator="lessThan">
      <formula>$C$4</formula>
    </cfRule>
  </conditionalFormatting>
  <conditionalFormatting sqref="BG32">
    <cfRule type="cellIs" dxfId="11675" priority="3774" operator="lessThan">
      <formula>$C$4</formula>
    </cfRule>
  </conditionalFormatting>
  <conditionalFormatting sqref="BG33">
    <cfRule type="cellIs" dxfId="11674" priority="3775" operator="lessThan">
      <formula>$C$4</formula>
    </cfRule>
  </conditionalFormatting>
  <conditionalFormatting sqref="BG33">
    <cfRule type="cellIs" dxfId="11673" priority="3776" operator="lessThan">
      <formula>$C$4</formula>
    </cfRule>
  </conditionalFormatting>
  <conditionalFormatting sqref="BG34">
    <cfRule type="cellIs" dxfId="11672" priority="3777" operator="lessThan">
      <formula>$C$4</formula>
    </cfRule>
  </conditionalFormatting>
  <conditionalFormatting sqref="BG34">
    <cfRule type="cellIs" dxfId="11671" priority="3778" operator="lessThan">
      <formula>$C$4</formula>
    </cfRule>
  </conditionalFormatting>
  <conditionalFormatting sqref="BG35">
    <cfRule type="cellIs" dxfId="11670" priority="3779" operator="lessThan">
      <formula>$C$4</formula>
    </cfRule>
  </conditionalFormatting>
  <conditionalFormatting sqref="BG35">
    <cfRule type="cellIs" dxfId="11669" priority="3780" operator="lessThan">
      <formula>$C$4</formula>
    </cfRule>
  </conditionalFormatting>
  <conditionalFormatting sqref="BG36">
    <cfRule type="cellIs" dxfId="11668" priority="3781" operator="lessThan">
      <formula>$C$4</formula>
    </cfRule>
  </conditionalFormatting>
  <conditionalFormatting sqref="BG36">
    <cfRule type="cellIs" dxfId="11667" priority="3782" operator="lessThan">
      <formula>$C$4</formula>
    </cfRule>
  </conditionalFormatting>
  <conditionalFormatting sqref="BG37">
    <cfRule type="cellIs" dxfId="11666" priority="3783" operator="lessThan">
      <formula>$C$4</formula>
    </cfRule>
  </conditionalFormatting>
  <conditionalFormatting sqref="BG37">
    <cfRule type="cellIs" dxfId="11665" priority="3784" operator="lessThan">
      <formula>$C$4</formula>
    </cfRule>
  </conditionalFormatting>
  <conditionalFormatting sqref="BG38">
    <cfRule type="cellIs" dxfId="11664" priority="3785" operator="lessThan">
      <formula>$C$4</formula>
    </cfRule>
  </conditionalFormatting>
  <conditionalFormatting sqref="BG38">
    <cfRule type="cellIs" dxfId="11663" priority="3786" operator="lessThan">
      <formula>$C$4</formula>
    </cfRule>
  </conditionalFormatting>
  <conditionalFormatting sqref="BG39">
    <cfRule type="cellIs" dxfId="11662" priority="3787" operator="lessThan">
      <formula>$C$4</formula>
    </cfRule>
  </conditionalFormatting>
  <conditionalFormatting sqref="BG39">
    <cfRule type="cellIs" dxfId="11661" priority="3788" operator="lessThan">
      <formula>$C$4</formula>
    </cfRule>
  </conditionalFormatting>
  <conditionalFormatting sqref="BG40">
    <cfRule type="cellIs" dxfId="11660" priority="3789" operator="lessThan">
      <formula>$C$4</formula>
    </cfRule>
  </conditionalFormatting>
  <conditionalFormatting sqref="BG40">
    <cfRule type="cellIs" dxfId="11659" priority="3790" operator="lessThan">
      <formula>$C$4</formula>
    </cfRule>
  </conditionalFormatting>
  <conditionalFormatting sqref="BG41">
    <cfRule type="cellIs" dxfId="11658" priority="3791" operator="lessThan">
      <formula>$C$4</formula>
    </cfRule>
  </conditionalFormatting>
  <conditionalFormatting sqref="BG41">
    <cfRule type="cellIs" dxfId="11657" priority="3792" operator="lessThan">
      <formula>$C$4</formula>
    </cfRule>
  </conditionalFormatting>
  <conditionalFormatting sqref="BG42">
    <cfRule type="cellIs" dxfId="11656" priority="3793" operator="lessThan">
      <formula>$C$4</formula>
    </cfRule>
  </conditionalFormatting>
  <conditionalFormatting sqref="BG42">
    <cfRule type="cellIs" dxfId="11655" priority="3794" operator="lessThan">
      <formula>$C$4</formula>
    </cfRule>
  </conditionalFormatting>
  <conditionalFormatting sqref="BG43">
    <cfRule type="cellIs" dxfId="11654" priority="3795" operator="lessThan">
      <formula>$C$4</formula>
    </cfRule>
  </conditionalFormatting>
  <conditionalFormatting sqref="BG43">
    <cfRule type="cellIs" dxfId="11653" priority="3796" operator="lessThan">
      <formula>$C$4</formula>
    </cfRule>
  </conditionalFormatting>
  <conditionalFormatting sqref="BG44">
    <cfRule type="cellIs" dxfId="11652" priority="3797" operator="lessThan">
      <formula>$C$4</formula>
    </cfRule>
  </conditionalFormatting>
  <conditionalFormatting sqref="BG44">
    <cfRule type="cellIs" dxfId="11651" priority="3798" operator="lessThan">
      <formula>$C$4</formula>
    </cfRule>
  </conditionalFormatting>
  <conditionalFormatting sqref="BG45">
    <cfRule type="cellIs" dxfId="11650" priority="3799" operator="lessThan">
      <formula>$C$4</formula>
    </cfRule>
  </conditionalFormatting>
  <conditionalFormatting sqref="BG45">
    <cfRule type="cellIs" dxfId="11649" priority="3800" operator="lessThan">
      <formula>$C$4</formula>
    </cfRule>
  </conditionalFormatting>
  <conditionalFormatting sqref="BG46">
    <cfRule type="cellIs" dxfId="11648" priority="3801" operator="lessThan">
      <formula>$C$4</formula>
    </cfRule>
  </conditionalFormatting>
  <conditionalFormatting sqref="BG46">
    <cfRule type="cellIs" dxfId="11647" priority="3802" operator="lessThan">
      <formula>$C$4</formula>
    </cfRule>
  </conditionalFormatting>
  <conditionalFormatting sqref="BG47">
    <cfRule type="cellIs" dxfId="11646" priority="3803" operator="lessThan">
      <formula>$C$4</formula>
    </cfRule>
  </conditionalFormatting>
  <conditionalFormatting sqref="BG47">
    <cfRule type="cellIs" dxfId="11645" priority="3804" operator="lessThan">
      <formula>$C$4</formula>
    </cfRule>
  </conditionalFormatting>
  <conditionalFormatting sqref="BG48">
    <cfRule type="cellIs" dxfId="11644" priority="3805" operator="lessThan">
      <formula>$C$4</formula>
    </cfRule>
  </conditionalFormatting>
  <conditionalFormatting sqref="BG48">
    <cfRule type="cellIs" dxfId="11643" priority="3806" operator="lessThan">
      <formula>$C$4</formula>
    </cfRule>
  </conditionalFormatting>
  <conditionalFormatting sqref="BG49">
    <cfRule type="cellIs" dxfId="11642" priority="3807" operator="lessThan">
      <formula>$C$4</formula>
    </cfRule>
  </conditionalFormatting>
  <conditionalFormatting sqref="BG49">
    <cfRule type="cellIs" dxfId="11641" priority="3808" operator="lessThan">
      <formula>$C$4</formula>
    </cfRule>
  </conditionalFormatting>
  <conditionalFormatting sqref="BG50">
    <cfRule type="cellIs" dxfId="11640" priority="3809" operator="lessThan">
      <formula>$C$4</formula>
    </cfRule>
  </conditionalFormatting>
  <conditionalFormatting sqref="BG50">
    <cfRule type="cellIs" dxfId="11639" priority="3810" operator="lessThan">
      <formula>$C$4</formula>
    </cfRule>
  </conditionalFormatting>
  <conditionalFormatting sqref="BG51">
    <cfRule type="cellIs" dxfId="11638" priority="3811" operator="lessThan">
      <formula>$C$4</formula>
    </cfRule>
  </conditionalFormatting>
  <conditionalFormatting sqref="BG51">
    <cfRule type="cellIs" dxfId="11637" priority="3812" operator="lessThan">
      <formula>$C$4</formula>
    </cfRule>
  </conditionalFormatting>
  <conditionalFormatting sqref="BG52">
    <cfRule type="cellIs" dxfId="11636" priority="3813" operator="lessThan">
      <formula>$C$4</formula>
    </cfRule>
  </conditionalFormatting>
  <conditionalFormatting sqref="BG52">
    <cfRule type="cellIs" dxfId="11635" priority="3814" operator="lessThan">
      <formula>$C$4</formula>
    </cfRule>
  </conditionalFormatting>
  <conditionalFormatting sqref="BG53">
    <cfRule type="cellIs" dxfId="11634" priority="3815" operator="lessThan">
      <formula>$C$4</formula>
    </cfRule>
  </conditionalFormatting>
  <conditionalFormatting sqref="BG53">
    <cfRule type="cellIs" dxfId="11633" priority="3816" operator="lessThan">
      <formula>$C$4</formula>
    </cfRule>
  </conditionalFormatting>
  <conditionalFormatting sqref="BG54">
    <cfRule type="cellIs" dxfId="11632" priority="3817" operator="lessThan">
      <formula>$C$4</formula>
    </cfRule>
  </conditionalFormatting>
  <conditionalFormatting sqref="BG54">
    <cfRule type="cellIs" dxfId="11631" priority="3818" operator="lessThan">
      <formula>$C$4</formula>
    </cfRule>
  </conditionalFormatting>
  <conditionalFormatting sqref="BG55">
    <cfRule type="cellIs" dxfId="11630" priority="3819" operator="lessThan">
      <formula>$C$4</formula>
    </cfRule>
  </conditionalFormatting>
  <conditionalFormatting sqref="BG55">
    <cfRule type="cellIs" dxfId="11629" priority="3820" operator="lessThan">
      <formula>$C$4</formula>
    </cfRule>
  </conditionalFormatting>
  <conditionalFormatting sqref="BG56">
    <cfRule type="cellIs" dxfId="11628" priority="3821" operator="lessThan">
      <formula>$C$4</formula>
    </cfRule>
  </conditionalFormatting>
  <conditionalFormatting sqref="BG56">
    <cfRule type="cellIs" dxfId="11627" priority="3822" operator="lessThan">
      <formula>$C$4</formula>
    </cfRule>
  </conditionalFormatting>
  <conditionalFormatting sqref="BG57">
    <cfRule type="cellIs" dxfId="11626" priority="3823" operator="lessThan">
      <formula>$C$4</formula>
    </cfRule>
  </conditionalFormatting>
  <conditionalFormatting sqref="BG57">
    <cfRule type="cellIs" dxfId="11625" priority="3824" operator="lessThan">
      <formula>$C$4</formula>
    </cfRule>
  </conditionalFormatting>
  <conditionalFormatting sqref="BG58">
    <cfRule type="cellIs" dxfId="11624" priority="3825" operator="lessThan">
      <formula>$C$4</formula>
    </cfRule>
  </conditionalFormatting>
  <conditionalFormatting sqref="BG58">
    <cfRule type="cellIs" dxfId="11623" priority="3826" operator="lessThan">
      <formula>$C$4</formula>
    </cfRule>
  </conditionalFormatting>
  <conditionalFormatting sqref="BG59">
    <cfRule type="cellIs" dxfId="11622" priority="3827" operator="lessThan">
      <formula>$C$4</formula>
    </cfRule>
  </conditionalFormatting>
  <conditionalFormatting sqref="BG59">
    <cfRule type="cellIs" dxfId="11621" priority="3828" operator="lessThan">
      <formula>$C$4</formula>
    </cfRule>
  </conditionalFormatting>
  <conditionalFormatting sqref="BG60">
    <cfRule type="cellIs" dxfId="11620" priority="3829" operator="lessThan">
      <formula>$C$4</formula>
    </cfRule>
  </conditionalFormatting>
  <conditionalFormatting sqref="BG60">
    <cfRule type="cellIs" dxfId="11619" priority="3830" operator="lessThan">
      <formula>$C$4</formula>
    </cfRule>
  </conditionalFormatting>
  <conditionalFormatting sqref="BH11">
    <cfRule type="cellIs" dxfId="11618" priority="3831" operator="lessThan">
      <formula>$C$4</formula>
    </cfRule>
  </conditionalFormatting>
  <conditionalFormatting sqref="BH11">
    <cfRule type="cellIs" dxfId="11617" priority="3832" operator="lessThan">
      <formula>$C$4</formula>
    </cfRule>
  </conditionalFormatting>
  <conditionalFormatting sqref="BH12">
    <cfRule type="cellIs" dxfId="11616" priority="3833" operator="lessThan">
      <formula>$C$4</formula>
    </cfRule>
  </conditionalFormatting>
  <conditionalFormatting sqref="BH12">
    <cfRule type="cellIs" dxfId="11615" priority="3834" operator="lessThan">
      <formula>$C$4</formula>
    </cfRule>
  </conditionalFormatting>
  <conditionalFormatting sqref="BH13">
    <cfRule type="cellIs" dxfId="11614" priority="3835" operator="lessThan">
      <formula>$C$4</formula>
    </cfRule>
  </conditionalFormatting>
  <conditionalFormatting sqref="BH13">
    <cfRule type="cellIs" dxfId="11613" priority="3836" operator="lessThan">
      <formula>$C$4</formula>
    </cfRule>
  </conditionalFormatting>
  <conditionalFormatting sqref="BH14">
    <cfRule type="cellIs" dxfId="11612" priority="3837" operator="lessThan">
      <formula>$C$4</formula>
    </cfRule>
  </conditionalFormatting>
  <conditionalFormatting sqref="BH14">
    <cfRule type="cellIs" dxfId="11611" priority="3838" operator="lessThan">
      <formula>$C$4</formula>
    </cfRule>
  </conditionalFormatting>
  <conditionalFormatting sqref="BH15">
    <cfRule type="cellIs" dxfId="11610" priority="3839" operator="lessThan">
      <formula>$C$4</formula>
    </cfRule>
  </conditionalFormatting>
  <conditionalFormatting sqref="BH15">
    <cfRule type="cellIs" dxfId="11609" priority="3840" operator="lessThan">
      <formula>$C$4</formula>
    </cfRule>
  </conditionalFormatting>
  <conditionalFormatting sqref="BH16">
    <cfRule type="cellIs" dxfId="11608" priority="3841" operator="lessThan">
      <formula>$C$4</formula>
    </cfRule>
  </conditionalFormatting>
  <conditionalFormatting sqref="BH16">
    <cfRule type="cellIs" dxfId="11607" priority="3842" operator="lessThan">
      <formula>$C$4</formula>
    </cfRule>
  </conditionalFormatting>
  <conditionalFormatting sqref="BH17">
    <cfRule type="cellIs" dxfId="11606" priority="3843" operator="lessThan">
      <formula>$C$4</formula>
    </cfRule>
  </conditionalFormatting>
  <conditionalFormatting sqref="BH17">
    <cfRule type="cellIs" dxfId="11605" priority="3844" operator="lessThan">
      <formula>$C$4</formula>
    </cfRule>
  </conditionalFormatting>
  <conditionalFormatting sqref="BH18">
    <cfRule type="cellIs" dxfId="11604" priority="3845" operator="lessThan">
      <formula>$C$4</formula>
    </cfRule>
  </conditionalFormatting>
  <conditionalFormatting sqref="BH18">
    <cfRule type="cellIs" dxfId="11603" priority="3846" operator="lessThan">
      <formula>$C$4</formula>
    </cfRule>
  </conditionalFormatting>
  <conditionalFormatting sqref="BH19">
    <cfRule type="cellIs" dxfId="11602" priority="3847" operator="lessThan">
      <formula>$C$4</formula>
    </cfRule>
  </conditionalFormatting>
  <conditionalFormatting sqref="BH19">
    <cfRule type="cellIs" dxfId="11601" priority="3848" operator="lessThan">
      <formula>$C$4</formula>
    </cfRule>
  </conditionalFormatting>
  <conditionalFormatting sqref="BH20">
    <cfRule type="cellIs" dxfId="11600" priority="3849" operator="lessThan">
      <formula>$C$4</formula>
    </cfRule>
  </conditionalFormatting>
  <conditionalFormatting sqref="BH20">
    <cfRule type="cellIs" dxfId="11599" priority="3850" operator="lessThan">
      <formula>$C$4</formula>
    </cfRule>
  </conditionalFormatting>
  <conditionalFormatting sqref="BH21">
    <cfRule type="cellIs" dxfId="11598" priority="3851" operator="lessThan">
      <formula>$C$4</formula>
    </cfRule>
  </conditionalFormatting>
  <conditionalFormatting sqref="BH21">
    <cfRule type="cellIs" dxfId="11597" priority="3852" operator="lessThan">
      <formula>$C$4</formula>
    </cfRule>
  </conditionalFormatting>
  <conditionalFormatting sqref="BH22">
    <cfRule type="cellIs" dxfId="11596" priority="3853" operator="lessThan">
      <formula>$C$4</formula>
    </cfRule>
  </conditionalFormatting>
  <conditionalFormatting sqref="BH22">
    <cfRule type="cellIs" dxfId="11595" priority="3854" operator="lessThan">
      <formula>$C$4</formula>
    </cfRule>
  </conditionalFormatting>
  <conditionalFormatting sqref="BH23">
    <cfRule type="cellIs" dxfId="11594" priority="3855" operator="lessThan">
      <formula>$C$4</formula>
    </cfRule>
  </conditionalFormatting>
  <conditionalFormatting sqref="BH23">
    <cfRule type="cellIs" dxfId="11593" priority="3856" operator="lessThan">
      <formula>$C$4</formula>
    </cfRule>
  </conditionalFormatting>
  <conditionalFormatting sqref="BH24">
    <cfRule type="cellIs" dxfId="11592" priority="3857" operator="lessThan">
      <formula>$C$4</formula>
    </cfRule>
  </conditionalFormatting>
  <conditionalFormatting sqref="BH24">
    <cfRule type="cellIs" dxfId="11591" priority="3858" operator="lessThan">
      <formula>$C$4</formula>
    </cfRule>
  </conditionalFormatting>
  <conditionalFormatting sqref="BH25">
    <cfRule type="cellIs" dxfId="11590" priority="3859" operator="lessThan">
      <formula>$C$4</formula>
    </cfRule>
  </conditionalFormatting>
  <conditionalFormatting sqref="BH25">
    <cfRule type="cellIs" dxfId="11589" priority="3860" operator="lessThan">
      <formula>$C$4</formula>
    </cfRule>
  </conditionalFormatting>
  <conditionalFormatting sqref="BH26">
    <cfRule type="cellIs" dxfId="11588" priority="3861" operator="lessThan">
      <formula>$C$4</formula>
    </cfRule>
  </conditionalFormatting>
  <conditionalFormatting sqref="BH26">
    <cfRule type="cellIs" dxfId="11587" priority="3862" operator="lessThan">
      <formula>$C$4</formula>
    </cfRule>
  </conditionalFormatting>
  <conditionalFormatting sqref="BH27">
    <cfRule type="cellIs" dxfId="11586" priority="3863" operator="lessThan">
      <formula>$C$4</formula>
    </cfRule>
  </conditionalFormatting>
  <conditionalFormatting sqref="BH27">
    <cfRule type="cellIs" dxfId="11585" priority="3864" operator="lessThan">
      <formula>$C$4</formula>
    </cfRule>
  </conditionalFormatting>
  <conditionalFormatting sqref="BH28">
    <cfRule type="cellIs" dxfId="11584" priority="3865" operator="lessThan">
      <formula>$C$4</formula>
    </cfRule>
  </conditionalFormatting>
  <conditionalFormatting sqref="BH28">
    <cfRule type="cellIs" dxfId="11583" priority="3866" operator="lessThan">
      <formula>$C$4</formula>
    </cfRule>
  </conditionalFormatting>
  <conditionalFormatting sqref="BH29">
    <cfRule type="cellIs" dxfId="11582" priority="3867" operator="lessThan">
      <formula>$C$4</formula>
    </cfRule>
  </conditionalFormatting>
  <conditionalFormatting sqref="BH29">
    <cfRule type="cellIs" dxfId="11581" priority="3868" operator="lessThan">
      <formula>$C$4</formula>
    </cfRule>
  </conditionalFormatting>
  <conditionalFormatting sqref="BH30">
    <cfRule type="cellIs" dxfId="11580" priority="3869" operator="lessThan">
      <formula>$C$4</formula>
    </cfRule>
  </conditionalFormatting>
  <conditionalFormatting sqref="BH30">
    <cfRule type="cellIs" dxfId="11579" priority="3870" operator="lessThan">
      <formula>$C$4</formula>
    </cfRule>
  </conditionalFormatting>
  <conditionalFormatting sqref="BH31">
    <cfRule type="cellIs" dxfId="11578" priority="3871" operator="lessThan">
      <formula>$C$4</formula>
    </cfRule>
  </conditionalFormatting>
  <conditionalFormatting sqref="BH31">
    <cfRule type="cellIs" dxfId="11577" priority="3872" operator="lessThan">
      <formula>$C$4</formula>
    </cfRule>
  </conditionalFormatting>
  <conditionalFormatting sqref="BH32">
    <cfRule type="cellIs" dxfId="11576" priority="3873" operator="lessThan">
      <formula>$C$4</formula>
    </cfRule>
  </conditionalFormatting>
  <conditionalFormatting sqref="BH32">
    <cfRule type="cellIs" dxfId="11575" priority="3874" operator="lessThan">
      <formula>$C$4</formula>
    </cfRule>
  </conditionalFormatting>
  <conditionalFormatting sqref="BH33">
    <cfRule type="cellIs" dxfId="11574" priority="3875" operator="lessThan">
      <formula>$C$4</formula>
    </cfRule>
  </conditionalFormatting>
  <conditionalFormatting sqref="BH33">
    <cfRule type="cellIs" dxfId="11573" priority="3876" operator="lessThan">
      <formula>$C$4</formula>
    </cfRule>
  </conditionalFormatting>
  <conditionalFormatting sqref="BH34">
    <cfRule type="cellIs" dxfId="11572" priority="3877" operator="lessThan">
      <formula>$C$4</formula>
    </cfRule>
  </conditionalFormatting>
  <conditionalFormatting sqref="BH34">
    <cfRule type="cellIs" dxfId="11571" priority="3878" operator="lessThan">
      <formula>$C$4</formula>
    </cfRule>
  </conditionalFormatting>
  <conditionalFormatting sqref="BH35">
    <cfRule type="cellIs" dxfId="11570" priority="3879" operator="lessThan">
      <formula>$C$4</formula>
    </cfRule>
  </conditionalFormatting>
  <conditionalFormatting sqref="BH35">
    <cfRule type="cellIs" dxfId="11569" priority="3880" operator="lessThan">
      <formula>$C$4</formula>
    </cfRule>
  </conditionalFormatting>
  <conditionalFormatting sqref="BH36">
    <cfRule type="cellIs" dxfId="11568" priority="3881" operator="lessThan">
      <formula>$C$4</formula>
    </cfRule>
  </conditionalFormatting>
  <conditionalFormatting sqref="BH36">
    <cfRule type="cellIs" dxfId="11567" priority="3882" operator="lessThan">
      <formula>$C$4</formula>
    </cfRule>
  </conditionalFormatting>
  <conditionalFormatting sqref="BH37">
    <cfRule type="cellIs" dxfId="11566" priority="3883" operator="lessThan">
      <formula>$C$4</formula>
    </cfRule>
  </conditionalFormatting>
  <conditionalFormatting sqref="BH37">
    <cfRule type="cellIs" dxfId="11565" priority="3884" operator="lessThan">
      <formula>$C$4</formula>
    </cfRule>
  </conditionalFormatting>
  <conditionalFormatting sqref="BH38">
    <cfRule type="cellIs" dxfId="11564" priority="3885" operator="lessThan">
      <formula>$C$4</formula>
    </cfRule>
  </conditionalFormatting>
  <conditionalFormatting sqref="BH38">
    <cfRule type="cellIs" dxfId="11563" priority="3886" operator="lessThan">
      <formula>$C$4</formula>
    </cfRule>
  </conditionalFormatting>
  <conditionalFormatting sqref="BH39">
    <cfRule type="cellIs" dxfId="11562" priority="3887" operator="lessThan">
      <formula>$C$4</formula>
    </cfRule>
  </conditionalFormatting>
  <conditionalFormatting sqref="BH39">
    <cfRule type="cellIs" dxfId="11561" priority="3888" operator="lessThan">
      <formula>$C$4</formula>
    </cfRule>
  </conditionalFormatting>
  <conditionalFormatting sqref="BH40">
    <cfRule type="cellIs" dxfId="11560" priority="3889" operator="lessThan">
      <formula>$C$4</formula>
    </cfRule>
  </conditionalFormatting>
  <conditionalFormatting sqref="BH40">
    <cfRule type="cellIs" dxfId="11559" priority="3890" operator="lessThan">
      <formula>$C$4</formula>
    </cfRule>
  </conditionalFormatting>
  <conditionalFormatting sqref="BH41">
    <cfRule type="cellIs" dxfId="11558" priority="3891" operator="lessThan">
      <formula>$C$4</formula>
    </cfRule>
  </conditionalFormatting>
  <conditionalFormatting sqref="BH41">
    <cfRule type="cellIs" dxfId="11557" priority="3892" operator="lessThan">
      <formula>$C$4</formula>
    </cfRule>
  </conditionalFormatting>
  <conditionalFormatting sqref="BH42">
    <cfRule type="cellIs" dxfId="11556" priority="3893" operator="lessThan">
      <formula>$C$4</formula>
    </cfRule>
  </conditionalFormatting>
  <conditionalFormatting sqref="BH42">
    <cfRule type="cellIs" dxfId="11555" priority="3894" operator="lessThan">
      <formula>$C$4</formula>
    </cfRule>
  </conditionalFormatting>
  <conditionalFormatting sqref="BH43">
    <cfRule type="cellIs" dxfId="11554" priority="3895" operator="lessThan">
      <formula>$C$4</formula>
    </cfRule>
  </conditionalFormatting>
  <conditionalFormatting sqref="BH43">
    <cfRule type="cellIs" dxfId="11553" priority="3896" operator="lessThan">
      <formula>$C$4</formula>
    </cfRule>
  </conditionalFormatting>
  <conditionalFormatting sqref="BH44">
    <cfRule type="cellIs" dxfId="11552" priority="3897" operator="lessThan">
      <formula>$C$4</formula>
    </cfRule>
  </conditionalFormatting>
  <conditionalFormatting sqref="BH44">
    <cfRule type="cellIs" dxfId="11551" priority="3898" operator="lessThan">
      <formula>$C$4</formula>
    </cfRule>
  </conditionalFormatting>
  <conditionalFormatting sqref="BH45">
    <cfRule type="cellIs" dxfId="11550" priority="3899" operator="lessThan">
      <formula>$C$4</formula>
    </cfRule>
  </conditionalFormatting>
  <conditionalFormatting sqref="BH45">
    <cfRule type="cellIs" dxfId="11549" priority="3900" operator="lessThan">
      <formula>$C$4</formula>
    </cfRule>
  </conditionalFormatting>
  <conditionalFormatting sqref="BH46">
    <cfRule type="cellIs" dxfId="11548" priority="3901" operator="lessThan">
      <formula>$C$4</formula>
    </cfRule>
  </conditionalFormatting>
  <conditionalFormatting sqref="BH46">
    <cfRule type="cellIs" dxfId="11547" priority="3902" operator="lessThan">
      <formula>$C$4</formula>
    </cfRule>
  </conditionalFormatting>
  <conditionalFormatting sqref="BH47">
    <cfRule type="cellIs" dxfId="11546" priority="3903" operator="lessThan">
      <formula>$C$4</formula>
    </cfRule>
  </conditionalFormatting>
  <conditionalFormatting sqref="BH47">
    <cfRule type="cellIs" dxfId="11545" priority="3904" operator="lessThan">
      <formula>$C$4</formula>
    </cfRule>
  </conditionalFormatting>
  <conditionalFormatting sqref="BH48">
    <cfRule type="cellIs" dxfId="11544" priority="3905" operator="lessThan">
      <formula>$C$4</formula>
    </cfRule>
  </conditionalFormatting>
  <conditionalFormatting sqref="BH48">
    <cfRule type="cellIs" dxfId="11543" priority="3906" operator="lessThan">
      <formula>$C$4</formula>
    </cfRule>
  </conditionalFormatting>
  <conditionalFormatting sqref="BH49">
    <cfRule type="cellIs" dxfId="11542" priority="3907" operator="lessThan">
      <formula>$C$4</formula>
    </cfRule>
  </conditionalFormatting>
  <conditionalFormatting sqref="BH49">
    <cfRule type="cellIs" dxfId="11541" priority="3908" operator="lessThan">
      <formula>$C$4</formula>
    </cfRule>
  </conditionalFormatting>
  <conditionalFormatting sqref="BH50">
    <cfRule type="cellIs" dxfId="11540" priority="3909" operator="lessThan">
      <formula>$C$4</formula>
    </cfRule>
  </conditionalFormatting>
  <conditionalFormatting sqref="BH50">
    <cfRule type="cellIs" dxfId="11539" priority="3910" operator="lessThan">
      <formula>$C$4</formula>
    </cfRule>
  </conditionalFormatting>
  <conditionalFormatting sqref="BH51">
    <cfRule type="cellIs" dxfId="11538" priority="3911" operator="lessThan">
      <formula>$C$4</formula>
    </cfRule>
  </conditionalFormatting>
  <conditionalFormatting sqref="BH51">
    <cfRule type="cellIs" dxfId="11537" priority="3912" operator="lessThan">
      <formula>$C$4</formula>
    </cfRule>
  </conditionalFormatting>
  <conditionalFormatting sqref="BH52">
    <cfRule type="cellIs" dxfId="11536" priority="3913" operator="lessThan">
      <formula>$C$4</formula>
    </cfRule>
  </conditionalFormatting>
  <conditionalFormatting sqref="BH52">
    <cfRule type="cellIs" dxfId="11535" priority="3914" operator="lessThan">
      <formula>$C$4</formula>
    </cfRule>
  </conditionalFormatting>
  <conditionalFormatting sqref="BH53">
    <cfRule type="cellIs" dxfId="11534" priority="3915" operator="lessThan">
      <formula>$C$4</formula>
    </cfRule>
  </conditionalFormatting>
  <conditionalFormatting sqref="BH53">
    <cfRule type="cellIs" dxfId="11533" priority="3916" operator="lessThan">
      <formula>$C$4</formula>
    </cfRule>
  </conditionalFormatting>
  <conditionalFormatting sqref="BH54">
    <cfRule type="cellIs" dxfId="11532" priority="3917" operator="lessThan">
      <formula>$C$4</formula>
    </cfRule>
  </conditionalFormatting>
  <conditionalFormatting sqref="BH54">
    <cfRule type="cellIs" dxfId="11531" priority="3918" operator="lessThan">
      <formula>$C$4</formula>
    </cfRule>
  </conditionalFormatting>
  <conditionalFormatting sqref="BH55">
    <cfRule type="cellIs" dxfId="11530" priority="3919" operator="lessThan">
      <formula>$C$4</formula>
    </cfRule>
  </conditionalFormatting>
  <conditionalFormatting sqref="BH55">
    <cfRule type="cellIs" dxfId="11529" priority="3920" operator="lessThan">
      <formula>$C$4</formula>
    </cfRule>
  </conditionalFormatting>
  <conditionalFormatting sqref="BH56">
    <cfRule type="cellIs" dxfId="11528" priority="3921" operator="lessThan">
      <formula>$C$4</formula>
    </cfRule>
  </conditionalFormatting>
  <conditionalFormatting sqref="BH56">
    <cfRule type="cellIs" dxfId="11527" priority="3922" operator="lessThan">
      <formula>$C$4</formula>
    </cfRule>
  </conditionalFormatting>
  <conditionalFormatting sqref="BH57">
    <cfRule type="cellIs" dxfId="11526" priority="3923" operator="lessThan">
      <formula>$C$4</formula>
    </cfRule>
  </conditionalFormatting>
  <conditionalFormatting sqref="BH57">
    <cfRule type="cellIs" dxfId="11525" priority="3924" operator="lessThan">
      <formula>$C$4</formula>
    </cfRule>
  </conditionalFormatting>
  <conditionalFormatting sqref="BH58">
    <cfRule type="cellIs" dxfId="11524" priority="3925" operator="lessThan">
      <formula>$C$4</formula>
    </cfRule>
  </conditionalFormatting>
  <conditionalFormatting sqref="BH58">
    <cfRule type="cellIs" dxfId="11523" priority="3926" operator="lessThan">
      <formula>$C$4</formula>
    </cfRule>
  </conditionalFormatting>
  <conditionalFormatting sqref="BH59">
    <cfRule type="cellIs" dxfId="11522" priority="3927" operator="lessThan">
      <formula>$C$4</formula>
    </cfRule>
  </conditionalFormatting>
  <conditionalFormatting sqref="BH59">
    <cfRule type="cellIs" dxfId="11521" priority="3928" operator="lessThan">
      <formula>$C$4</formula>
    </cfRule>
  </conditionalFormatting>
  <conditionalFormatting sqref="BH60">
    <cfRule type="cellIs" dxfId="11520" priority="3929" operator="lessThan">
      <formula>$C$4</formula>
    </cfRule>
  </conditionalFormatting>
  <conditionalFormatting sqref="BH60">
    <cfRule type="cellIs" dxfId="11519" priority="3930" operator="lessThan">
      <formula>$C$4</formula>
    </cfRule>
  </conditionalFormatting>
  <conditionalFormatting sqref="BI11">
    <cfRule type="cellIs" dxfId="11518" priority="3931" operator="lessThan">
      <formula>$C$4</formula>
    </cfRule>
  </conditionalFormatting>
  <conditionalFormatting sqref="BI11">
    <cfRule type="cellIs" dxfId="11517" priority="3932" operator="lessThan">
      <formula>$C$4</formula>
    </cfRule>
  </conditionalFormatting>
  <conditionalFormatting sqref="BI12">
    <cfRule type="cellIs" dxfId="11516" priority="3933" operator="lessThan">
      <formula>$C$4</formula>
    </cfRule>
  </conditionalFormatting>
  <conditionalFormatting sqref="BI12">
    <cfRule type="cellIs" dxfId="11515" priority="3934" operator="lessThan">
      <formula>$C$4</formula>
    </cfRule>
  </conditionalFormatting>
  <conditionalFormatting sqref="BI13">
    <cfRule type="cellIs" dxfId="11514" priority="3935" operator="lessThan">
      <formula>$C$4</formula>
    </cfRule>
  </conditionalFormatting>
  <conditionalFormatting sqref="BI13">
    <cfRule type="cellIs" dxfId="11513" priority="3936" operator="lessThan">
      <formula>$C$4</formula>
    </cfRule>
  </conditionalFormatting>
  <conditionalFormatting sqref="BI14">
    <cfRule type="cellIs" dxfId="11512" priority="3937" operator="lessThan">
      <formula>$C$4</formula>
    </cfRule>
  </conditionalFormatting>
  <conditionalFormatting sqref="BI14">
    <cfRule type="cellIs" dxfId="11511" priority="3938" operator="lessThan">
      <formula>$C$4</formula>
    </cfRule>
  </conditionalFormatting>
  <conditionalFormatting sqref="BI15">
    <cfRule type="cellIs" dxfId="11510" priority="3939" operator="lessThan">
      <formula>$C$4</formula>
    </cfRule>
  </conditionalFormatting>
  <conditionalFormatting sqref="BI15">
    <cfRule type="cellIs" dxfId="11509" priority="3940" operator="lessThan">
      <formula>$C$4</formula>
    </cfRule>
  </conditionalFormatting>
  <conditionalFormatting sqref="BI16">
    <cfRule type="cellIs" dxfId="11508" priority="3941" operator="lessThan">
      <formula>$C$4</formula>
    </cfRule>
  </conditionalFormatting>
  <conditionalFormatting sqref="BI16">
    <cfRule type="cellIs" dxfId="11507" priority="3942" operator="lessThan">
      <formula>$C$4</formula>
    </cfRule>
  </conditionalFormatting>
  <conditionalFormatting sqref="BI17">
    <cfRule type="cellIs" dxfId="11506" priority="3943" operator="lessThan">
      <formula>$C$4</formula>
    </cfRule>
  </conditionalFormatting>
  <conditionalFormatting sqref="BI17">
    <cfRule type="cellIs" dxfId="11505" priority="3944" operator="lessThan">
      <formula>$C$4</formula>
    </cfRule>
  </conditionalFormatting>
  <conditionalFormatting sqref="BI18">
    <cfRule type="cellIs" dxfId="11504" priority="3945" operator="lessThan">
      <formula>$C$4</formula>
    </cfRule>
  </conditionalFormatting>
  <conditionalFormatting sqref="BI18">
    <cfRule type="cellIs" dxfId="11503" priority="3946" operator="lessThan">
      <formula>$C$4</formula>
    </cfRule>
  </conditionalFormatting>
  <conditionalFormatting sqref="BI19">
    <cfRule type="cellIs" dxfId="11502" priority="3947" operator="lessThan">
      <formula>$C$4</formula>
    </cfRule>
  </conditionalFormatting>
  <conditionalFormatting sqref="BI19">
    <cfRule type="cellIs" dxfId="11501" priority="3948" operator="lessThan">
      <formula>$C$4</formula>
    </cfRule>
  </conditionalFormatting>
  <conditionalFormatting sqref="BI20">
    <cfRule type="cellIs" dxfId="11500" priority="3949" operator="lessThan">
      <formula>$C$4</formula>
    </cfRule>
  </conditionalFormatting>
  <conditionalFormatting sqref="BI20">
    <cfRule type="cellIs" dxfId="11499" priority="3950" operator="lessThan">
      <formula>$C$4</formula>
    </cfRule>
  </conditionalFormatting>
  <conditionalFormatting sqref="BI21">
    <cfRule type="cellIs" dxfId="11498" priority="3951" operator="lessThan">
      <formula>$C$4</formula>
    </cfRule>
  </conditionalFormatting>
  <conditionalFormatting sqref="BI21">
    <cfRule type="cellIs" dxfId="11497" priority="3952" operator="lessThan">
      <formula>$C$4</formula>
    </cfRule>
  </conditionalFormatting>
  <conditionalFormatting sqref="BI22">
    <cfRule type="cellIs" dxfId="11496" priority="3953" operator="lessThan">
      <formula>$C$4</formula>
    </cfRule>
  </conditionalFormatting>
  <conditionalFormatting sqref="BI22">
    <cfRule type="cellIs" dxfId="11495" priority="3954" operator="lessThan">
      <formula>$C$4</formula>
    </cfRule>
  </conditionalFormatting>
  <conditionalFormatting sqref="BI23">
    <cfRule type="cellIs" dxfId="11494" priority="3955" operator="lessThan">
      <formula>$C$4</formula>
    </cfRule>
  </conditionalFormatting>
  <conditionalFormatting sqref="BI23">
    <cfRule type="cellIs" dxfId="11493" priority="3956" operator="lessThan">
      <formula>$C$4</formula>
    </cfRule>
  </conditionalFormatting>
  <conditionalFormatting sqref="BI24">
    <cfRule type="cellIs" dxfId="11492" priority="3957" operator="lessThan">
      <formula>$C$4</formula>
    </cfRule>
  </conditionalFormatting>
  <conditionalFormatting sqref="BI24">
    <cfRule type="cellIs" dxfId="11491" priority="3958" operator="lessThan">
      <formula>$C$4</formula>
    </cfRule>
  </conditionalFormatting>
  <conditionalFormatting sqref="BI25">
    <cfRule type="cellIs" dxfId="11490" priority="3959" operator="lessThan">
      <formula>$C$4</formula>
    </cfRule>
  </conditionalFormatting>
  <conditionalFormatting sqref="BI25">
    <cfRule type="cellIs" dxfId="11489" priority="3960" operator="lessThan">
      <formula>$C$4</formula>
    </cfRule>
  </conditionalFormatting>
  <conditionalFormatting sqref="BI26">
    <cfRule type="cellIs" dxfId="11488" priority="3961" operator="lessThan">
      <formula>$C$4</formula>
    </cfRule>
  </conditionalFormatting>
  <conditionalFormatting sqref="BI26">
    <cfRule type="cellIs" dxfId="11487" priority="3962" operator="lessThan">
      <formula>$C$4</formula>
    </cfRule>
  </conditionalFormatting>
  <conditionalFormatting sqref="BI27">
    <cfRule type="cellIs" dxfId="11486" priority="3963" operator="lessThan">
      <formula>$C$4</formula>
    </cfRule>
  </conditionalFormatting>
  <conditionalFormatting sqref="BI27">
    <cfRule type="cellIs" dxfId="11485" priority="3964" operator="lessThan">
      <formula>$C$4</formula>
    </cfRule>
  </conditionalFormatting>
  <conditionalFormatting sqref="BI28">
    <cfRule type="cellIs" dxfId="11484" priority="3965" operator="lessThan">
      <formula>$C$4</formula>
    </cfRule>
  </conditionalFormatting>
  <conditionalFormatting sqref="BI28">
    <cfRule type="cellIs" dxfId="11483" priority="3966" operator="lessThan">
      <formula>$C$4</formula>
    </cfRule>
  </conditionalFormatting>
  <conditionalFormatting sqref="BI29">
    <cfRule type="cellIs" dxfId="11482" priority="3967" operator="lessThan">
      <formula>$C$4</formula>
    </cfRule>
  </conditionalFormatting>
  <conditionalFormatting sqref="BI29">
    <cfRule type="cellIs" dxfId="11481" priority="3968" operator="lessThan">
      <formula>$C$4</formula>
    </cfRule>
  </conditionalFormatting>
  <conditionalFormatting sqref="BI30">
    <cfRule type="cellIs" dxfId="11480" priority="3969" operator="lessThan">
      <formula>$C$4</formula>
    </cfRule>
  </conditionalFormatting>
  <conditionalFormatting sqref="BI30">
    <cfRule type="cellIs" dxfId="11479" priority="3970" operator="lessThan">
      <formula>$C$4</formula>
    </cfRule>
  </conditionalFormatting>
  <conditionalFormatting sqref="BI31">
    <cfRule type="cellIs" dxfId="11478" priority="3971" operator="lessThan">
      <formula>$C$4</formula>
    </cfRule>
  </conditionalFormatting>
  <conditionalFormatting sqref="BI31">
    <cfRule type="cellIs" dxfId="11477" priority="3972" operator="lessThan">
      <formula>$C$4</formula>
    </cfRule>
  </conditionalFormatting>
  <conditionalFormatting sqref="BI32">
    <cfRule type="cellIs" dxfId="11476" priority="3973" operator="lessThan">
      <formula>$C$4</formula>
    </cfRule>
  </conditionalFormatting>
  <conditionalFormatting sqref="BI32">
    <cfRule type="cellIs" dxfId="11475" priority="3974" operator="lessThan">
      <formula>$C$4</formula>
    </cfRule>
  </conditionalFormatting>
  <conditionalFormatting sqref="BI33">
    <cfRule type="cellIs" dxfId="11474" priority="3975" operator="lessThan">
      <formula>$C$4</formula>
    </cfRule>
  </conditionalFormatting>
  <conditionalFormatting sqref="BI33">
    <cfRule type="cellIs" dxfId="11473" priority="3976" operator="lessThan">
      <formula>$C$4</formula>
    </cfRule>
  </conditionalFormatting>
  <conditionalFormatting sqref="BI34">
    <cfRule type="cellIs" dxfId="11472" priority="3977" operator="lessThan">
      <formula>$C$4</formula>
    </cfRule>
  </conditionalFormatting>
  <conditionalFormatting sqref="BI34">
    <cfRule type="cellIs" dxfId="11471" priority="3978" operator="lessThan">
      <formula>$C$4</formula>
    </cfRule>
  </conditionalFormatting>
  <conditionalFormatting sqref="BI35">
    <cfRule type="cellIs" dxfId="11470" priority="3979" operator="lessThan">
      <formula>$C$4</formula>
    </cfRule>
  </conditionalFormatting>
  <conditionalFormatting sqref="BI35">
    <cfRule type="cellIs" dxfId="11469" priority="3980" operator="lessThan">
      <formula>$C$4</formula>
    </cfRule>
  </conditionalFormatting>
  <conditionalFormatting sqref="BI36">
    <cfRule type="cellIs" dxfId="11468" priority="3981" operator="lessThan">
      <formula>$C$4</formula>
    </cfRule>
  </conditionalFormatting>
  <conditionalFormatting sqref="BI36">
    <cfRule type="cellIs" dxfId="11467" priority="3982" operator="lessThan">
      <formula>$C$4</formula>
    </cfRule>
  </conditionalFormatting>
  <conditionalFormatting sqref="BI37">
    <cfRule type="cellIs" dxfId="11466" priority="3983" operator="lessThan">
      <formula>$C$4</formula>
    </cfRule>
  </conditionalFormatting>
  <conditionalFormatting sqref="BI37">
    <cfRule type="cellIs" dxfId="11465" priority="3984" operator="lessThan">
      <formula>$C$4</formula>
    </cfRule>
  </conditionalFormatting>
  <conditionalFormatting sqref="BI38">
    <cfRule type="cellIs" dxfId="11464" priority="3985" operator="lessThan">
      <formula>$C$4</formula>
    </cfRule>
  </conditionalFormatting>
  <conditionalFormatting sqref="BI38">
    <cfRule type="cellIs" dxfId="11463" priority="3986" operator="lessThan">
      <formula>$C$4</formula>
    </cfRule>
  </conditionalFormatting>
  <conditionalFormatting sqref="BI39">
    <cfRule type="cellIs" dxfId="11462" priority="3987" operator="lessThan">
      <formula>$C$4</formula>
    </cfRule>
  </conditionalFormatting>
  <conditionalFormatting sqref="BI39">
    <cfRule type="cellIs" dxfId="11461" priority="3988" operator="lessThan">
      <formula>$C$4</formula>
    </cfRule>
  </conditionalFormatting>
  <conditionalFormatting sqref="BI40">
    <cfRule type="cellIs" dxfId="11460" priority="3989" operator="lessThan">
      <formula>$C$4</formula>
    </cfRule>
  </conditionalFormatting>
  <conditionalFormatting sqref="BI40">
    <cfRule type="cellIs" dxfId="11459" priority="3990" operator="lessThan">
      <formula>$C$4</formula>
    </cfRule>
  </conditionalFormatting>
  <conditionalFormatting sqref="BI41">
    <cfRule type="cellIs" dxfId="11458" priority="3991" operator="lessThan">
      <formula>$C$4</formula>
    </cfRule>
  </conditionalFormatting>
  <conditionalFormatting sqref="BI41">
    <cfRule type="cellIs" dxfId="11457" priority="3992" operator="lessThan">
      <formula>$C$4</formula>
    </cfRule>
  </conditionalFormatting>
  <conditionalFormatting sqref="BI42">
    <cfRule type="cellIs" dxfId="11456" priority="3993" operator="lessThan">
      <formula>$C$4</formula>
    </cfRule>
  </conditionalFormatting>
  <conditionalFormatting sqref="BI42">
    <cfRule type="cellIs" dxfId="11455" priority="3994" operator="lessThan">
      <formula>$C$4</formula>
    </cfRule>
  </conditionalFormatting>
  <conditionalFormatting sqref="BI43">
    <cfRule type="cellIs" dxfId="11454" priority="3995" operator="lessThan">
      <formula>$C$4</formula>
    </cfRule>
  </conditionalFormatting>
  <conditionalFormatting sqref="BI43">
    <cfRule type="cellIs" dxfId="11453" priority="3996" operator="lessThan">
      <formula>$C$4</formula>
    </cfRule>
  </conditionalFormatting>
  <conditionalFormatting sqref="BI44">
    <cfRule type="cellIs" dxfId="11452" priority="3997" operator="lessThan">
      <formula>$C$4</formula>
    </cfRule>
  </conditionalFormatting>
  <conditionalFormatting sqref="BI44">
    <cfRule type="cellIs" dxfId="11451" priority="3998" operator="lessThan">
      <formula>$C$4</formula>
    </cfRule>
  </conditionalFormatting>
  <conditionalFormatting sqref="BI45">
    <cfRule type="cellIs" dxfId="11450" priority="3999" operator="lessThan">
      <formula>$C$4</formula>
    </cfRule>
  </conditionalFormatting>
  <conditionalFormatting sqref="BI45">
    <cfRule type="cellIs" dxfId="11449" priority="4000" operator="lessThan">
      <formula>$C$4</formula>
    </cfRule>
  </conditionalFormatting>
  <conditionalFormatting sqref="BI46">
    <cfRule type="cellIs" dxfId="11448" priority="4001" operator="lessThan">
      <formula>$C$4</formula>
    </cfRule>
  </conditionalFormatting>
  <conditionalFormatting sqref="BI46">
    <cfRule type="cellIs" dxfId="11447" priority="4002" operator="lessThan">
      <formula>$C$4</formula>
    </cfRule>
  </conditionalFormatting>
  <conditionalFormatting sqref="BI47">
    <cfRule type="cellIs" dxfId="11446" priority="4003" operator="lessThan">
      <formula>$C$4</formula>
    </cfRule>
  </conditionalFormatting>
  <conditionalFormatting sqref="BI47">
    <cfRule type="cellIs" dxfId="11445" priority="4004" operator="lessThan">
      <formula>$C$4</formula>
    </cfRule>
  </conditionalFormatting>
  <conditionalFormatting sqref="BI48">
    <cfRule type="cellIs" dxfId="11444" priority="4005" operator="lessThan">
      <formula>$C$4</formula>
    </cfRule>
  </conditionalFormatting>
  <conditionalFormatting sqref="BI48">
    <cfRule type="cellIs" dxfId="11443" priority="4006" operator="lessThan">
      <formula>$C$4</formula>
    </cfRule>
  </conditionalFormatting>
  <conditionalFormatting sqref="BI49">
    <cfRule type="cellIs" dxfId="11442" priority="4007" operator="lessThan">
      <formula>$C$4</formula>
    </cfRule>
  </conditionalFormatting>
  <conditionalFormatting sqref="BI49">
    <cfRule type="cellIs" dxfId="11441" priority="4008" operator="lessThan">
      <formula>$C$4</formula>
    </cfRule>
  </conditionalFormatting>
  <conditionalFormatting sqref="BI50">
    <cfRule type="cellIs" dxfId="11440" priority="4009" operator="lessThan">
      <formula>$C$4</formula>
    </cfRule>
  </conditionalFormatting>
  <conditionalFormatting sqref="BI50">
    <cfRule type="cellIs" dxfId="11439" priority="4010" operator="lessThan">
      <formula>$C$4</formula>
    </cfRule>
  </conditionalFormatting>
  <conditionalFormatting sqref="BI51">
    <cfRule type="cellIs" dxfId="11438" priority="4011" operator="lessThan">
      <formula>$C$4</formula>
    </cfRule>
  </conditionalFormatting>
  <conditionalFormatting sqref="BI51">
    <cfRule type="cellIs" dxfId="11437" priority="4012" operator="lessThan">
      <formula>$C$4</formula>
    </cfRule>
  </conditionalFormatting>
  <conditionalFormatting sqref="BI52">
    <cfRule type="cellIs" dxfId="11436" priority="4013" operator="lessThan">
      <formula>$C$4</formula>
    </cfRule>
  </conditionalFormatting>
  <conditionalFormatting sqref="BI52">
    <cfRule type="cellIs" dxfId="11435" priority="4014" operator="lessThan">
      <formula>$C$4</formula>
    </cfRule>
  </conditionalFormatting>
  <conditionalFormatting sqref="BI53">
    <cfRule type="cellIs" dxfId="11434" priority="4015" operator="lessThan">
      <formula>$C$4</formula>
    </cfRule>
  </conditionalFormatting>
  <conditionalFormatting sqref="BI53">
    <cfRule type="cellIs" dxfId="11433" priority="4016" operator="lessThan">
      <formula>$C$4</formula>
    </cfRule>
  </conditionalFormatting>
  <conditionalFormatting sqref="BI54">
    <cfRule type="cellIs" dxfId="11432" priority="4017" operator="lessThan">
      <formula>$C$4</formula>
    </cfRule>
  </conditionalFormatting>
  <conditionalFormatting sqref="BI54">
    <cfRule type="cellIs" dxfId="11431" priority="4018" operator="lessThan">
      <formula>$C$4</formula>
    </cfRule>
  </conditionalFormatting>
  <conditionalFormatting sqref="BI55">
    <cfRule type="cellIs" dxfId="11430" priority="4019" operator="lessThan">
      <formula>$C$4</formula>
    </cfRule>
  </conditionalFormatting>
  <conditionalFormatting sqref="BI55">
    <cfRule type="cellIs" dxfId="11429" priority="4020" operator="lessThan">
      <formula>$C$4</formula>
    </cfRule>
  </conditionalFormatting>
  <conditionalFormatting sqref="BI56">
    <cfRule type="cellIs" dxfId="11428" priority="4021" operator="lessThan">
      <formula>$C$4</formula>
    </cfRule>
  </conditionalFormatting>
  <conditionalFormatting sqref="BI56">
    <cfRule type="cellIs" dxfId="11427" priority="4022" operator="lessThan">
      <formula>$C$4</formula>
    </cfRule>
  </conditionalFormatting>
  <conditionalFormatting sqref="BI57">
    <cfRule type="cellIs" dxfId="11426" priority="4023" operator="lessThan">
      <formula>$C$4</formula>
    </cfRule>
  </conditionalFormatting>
  <conditionalFormatting sqref="BI57">
    <cfRule type="cellIs" dxfId="11425" priority="4024" operator="lessThan">
      <formula>$C$4</formula>
    </cfRule>
  </conditionalFormatting>
  <conditionalFormatting sqref="BI58">
    <cfRule type="cellIs" dxfId="11424" priority="4025" operator="lessThan">
      <formula>$C$4</formula>
    </cfRule>
  </conditionalFormatting>
  <conditionalFormatting sqref="BI58">
    <cfRule type="cellIs" dxfId="11423" priority="4026" operator="lessThan">
      <formula>$C$4</formula>
    </cfRule>
  </conditionalFormatting>
  <conditionalFormatting sqref="BI59">
    <cfRule type="cellIs" dxfId="11422" priority="4027" operator="lessThan">
      <formula>$C$4</formula>
    </cfRule>
  </conditionalFormatting>
  <conditionalFormatting sqref="BI59">
    <cfRule type="cellIs" dxfId="11421" priority="4028" operator="lessThan">
      <formula>$C$4</formula>
    </cfRule>
  </conditionalFormatting>
  <conditionalFormatting sqref="BI60">
    <cfRule type="cellIs" dxfId="11420" priority="4029" operator="lessThan">
      <formula>$C$4</formula>
    </cfRule>
  </conditionalFormatting>
  <conditionalFormatting sqref="BI60">
    <cfRule type="cellIs" dxfId="11419" priority="4030" operator="lessThan">
      <formula>$C$4</formula>
    </cfRule>
  </conditionalFormatting>
  <conditionalFormatting sqref="BJ11">
    <cfRule type="cellIs" dxfId="11418" priority="4031" operator="lessThan">
      <formula>$C$4</formula>
    </cfRule>
  </conditionalFormatting>
  <conditionalFormatting sqref="BJ11">
    <cfRule type="cellIs" dxfId="11417" priority="4032" operator="lessThan">
      <formula>$C$4</formula>
    </cfRule>
  </conditionalFormatting>
  <conditionalFormatting sqref="BJ12">
    <cfRule type="cellIs" dxfId="11416" priority="4033" operator="lessThan">
      <formula>$C$4</formula>
    </cfRule>
  </conditionalFormatting>
  <conditionalFormatting sqref="BJ12">
    <cfRule type="cellIs" dxfId="11415" priority="4034" operator="lessThan">
      <formula>$C$4</formula>
    </cfRule>
  </conditionalFormatting>
  <conditionalFormatting sqref="BJ13">
    <cfRule type="cellIs" dxfId="11414" priority="4035" operator="lessThan">
      <formula>$C$4</formula>
    </cfRule>
  </conditionalFormatting>
  <conditionalFormatting sqref="BJ13">
    <cfRule type="cellIs" dxfId="11413" priority="4036" operator="lessThan">
      <formula>$C$4</formula>
    </cfRule>
  </conditionalFormatting>
  <conditionalFormatting sqref="BJ14">
    <cfRule type="cellIs" dxfId="11412" priority="4037" operator="lessThan">
      <formula>$C$4</formula>
    </cfRule>
  </conditionalFormatting>
  <conditionalFormatting sqref="BJ14">
    <cfRule type="cellIs" dxfId="11411" priority="4038" operator="lessThan">
      <formula>$C$4</formula>
    </cfRule>
  </conditionalFormatting>
  <conditionalFormatting sqref="BJ15">
    <cfRule type="cellIs" dxfId="11410" priority="4039" operator="lessThan">
      <formula>$C$4</formula>
    </cfRule>
  </conditionalFormatting>
  <conditionalFormatting sqref="BJ15">
    <cfRule type="cellIs" dxfId="11409" priority="4040" operator="lessThan">
      <formula>$C$4</formula>
    </cfRule>
  </conditionalFormatting>
  <conditionalFormatting sqref="BJ16">
    <cfRule type="cellIs" dxfId="11408" priority="4041" operator="lessThan">
      <formula>$C$4</formula>
    </cfRule>
  </conditionalFormatting>
  <conditionalFormatting sqref="BJ16">
    <cfRule type="cellIs" dxfId="11407" priority="4042" operator="lessThan">
      <formula>$C$4</formula>
    </cfRule>
  </conditionalFormatting>
  <conditionalFormatting sqref="BJ17">
    <cfRule type="cellIs" dxfId="11406" priority="4043" operator="lessThan">
      <formula>$C$4</formula>
    </cfRule>
  </conditionalFormatting>
  <conditionalFormatting sqref="BJ17">
    <cfRule type="cellIs" dxfId="11405" priority="4044" operator="lessThan">
      <formula>$C$4</formula>
    </cfRule>
  </conditionalFormatting>
  <conditionalFormatting sqref="BJ18">
    <cfRule type="cellIs" dxfId="11404" priority="4045" operator="lessThan">
      <formula>$C$4</formula>
    </cfRule>
  </conditionalFormatting>
  <conditionalFormatting sqref="BJ18">
    <cfRule type="cellIs" dxfId="11403" priority="4046" operator="lessThan">
      <formula>$C$4</formula>
    </cfRule>
  </conditionalFormatting>
  <conditionalFormatting sqref="BJ19">
    <cfRule type="cellIs" dxfId="11402" priority="4047" operator="lessThan">
      <formula>$C$4</formula>
    </cfRule>
  </conditionalFormatting>
  <conditionalFormatting sqref="BJ19">
    <cfRule type="cellIs" dxfId="11401" priority="4048" operator="lessThan">
      <formula>$C$4</formula>
    </cfRule>
  </conditionalFormatting>
  <conditionalFormatting sqref="BJ20">
    <cfRule type="cellIs" dxfId="11400" priority="4049" operator="lessThan">
      <formula>$C$4</formula>
    </cfRule>
  </conditionalFormatting>
  <conditionalFormatting sqref="BJ20">
    <cfRule type="cellIs" dxfId="11399" priority="4050" operator="lessThan">
      <formula>$C$4</formula>
    </cfRule>
  </conditionalFormatting>
  <conditionalFormatting sqref="BJ21">
    <cfRule type="cellIs" dxfId="11398" priority="4051" operator="lessThan">
      <formula>$C$4</formula>
    </cfRule>
  </conditionalFormatting>
  <conditionalFormatting sqref="BJ21">
    <cfRule type="cellIs" dxfId="11397" priority="4052" operator="lessThan">
      <formula>$C$4</formula>
    </cfRule>
  </conditionalFormatting>
  <conditionalFormatting sqref="BJ22">
    <cfRule type="cellIs" dxfId="11396" priority="4053" operator="lessThan">
      <formula>$C$4</formula>
    </cfRule>
  </conditionalFormatting>
  <conditionalFormatting sqref="BJ22">
    <cfRule type="cellIs" dxfId="11395" priority="4054" operator="lessThan">
      <formula>$C$4</formula>
    </cfRule>
  </conditionalFormatting>
  <conditionalFormatting sqref="BJ23">
    <cfRule type="cellIs" dxfId="11394" priority="4055" operator="lessThan">
      <formula>$C$4</formula>
    </cfRule>
  </conditionalFormatting>
  <conditionalFormatting sqref="BJ23">
    <cfRule type="cellIs" dxfId="11393" priority="4056" operator="lessThan">
      <formula>$C$4</formula>
    </cfRule>
  </conditionalFormatting>
  <conditionalFormatting sqref="BJ24">
    <cfRule type="cellIs" dxfId="11392" priority="4057" operator="lessThan">
      <formula>$C$4</formula>
    </cfRule>
  </conditionalFormatting>
  <conditionalFormatting sqref="BJ24">
    <cfRule type="cellIs" dxfId="11391" priority="4058" operator="lessThan">
      <formula>$C$4</formula>
    </cfRule>
  </conditionalFormatting>
  <conditionalFormatting sqref="BJ25">
    <cfRule type="cellIs" dxfId="11390" priority="4059" operator="lessThan">
      <formula>$C$4</formula>
    </cfRule>
  </conditionalFormatting>
  <conditionalFormatting sqref="BJ25">
    <cfRule type="cellIs" dxfId="11389" priority="4060" operator="lessThan">
      <formula>$C$4</formula>
    </cfRule>
  </conditionalFormatting>
  <conditionalFormatting sqref="BJ26">
    <cfRule type="cellIs" dxfId="11388" priority="4061" operator="lessThan">
      <formula>$C$4</formula>
    </cfRule>
  </conditionalFormatting>
  <conditionalFormatting sqref="BJ26">
    <cfRule type="cellIs" dxfId="11387" priority="4062" operator="lessThan">
      <formula>$C$4</formula>
    </cfRule>
  </conditionalFormatting>
  <conditionalFormatting sqref="BJ27">
    <cfRule type="cellIs" dxfId="11386" priority="4063" operator="lessThan">
      <formula>$C$4</formula>
    </cfRule>
  </conditionalFormatting>
  <conditionalFormatting sqref="BJ27">
    <cfRule type="cellIs" dxfId="11385" priority="4064" operator="lessThan">
      <formula>$C$4</formula>
    </cfRule>
  </conditionalFormatting>
  <conditionalFormatting sqref="BJ28">
    <cfRule type="cellIs" dxfId="11384" priority="4065" operator="lessThan">
      <formula>$C$4</formula>
    </cfRule>
  </conditionalFormatting>
  <conditionalFormatting sqref="BJ28">
    <cfRule type="cellIs" dxfId="11383" priority="4066" operator="lessThan">
      <formula>$C$4</formula>
    </cfRule>
  </conditionalFormatting>
  <conditionalFormatting sqref="BJ29">
    <cfRule type="cellIs" dxfId="11382" priority="4067" operator="lessThan">
      <formula>$C$4</formula>
    </cfRule>
  </conditionalFormatting>
  <conditionalFormatting sqref="BJ29">
    <cfRule type="cellIs" dxfId="11381" priority="4068" operator="lessThan">
      <formula>$C$4</formula>
    </cfRule>
  </conditionalFormatting>
  <conditionalFormatting sqref="BJ30">
    <cfRule type="cellIs" dxfId="11380" priority="4069" operator="lessThan">
      <formula>$C$4</formula>
    </cfRule>
  </conditionalFormatting>
  <conditionalFormatting sqref="BJ30">
    <cfRule type="cellIs" dxfId="11379" priority="4070" operator="lessThan">
      <formula>$C$4</formula>
    </cfRule>
  </conditionalFormatting>
  <conditionalFormatting sqref="BJ31">
    <cfRule type="cellIs" dxfId="11378" priority="4071" operator="lessThan">
      <formula>$C$4</formula>
    </cfRule>
  </conditionalFormatting>
  <conditionalFormatting sqref="BJ31">
    <cfRule type="cellIs" dxfId="11377" priority="4072" operator="lessThan">
      <formula>$C$4</formula>
    </cfRule>
  </conditionalFormatting>
  <conditionalFormatting sqref="BJ32">
    <cfRule type="cellIs" dxfId="11376" priority="4073" operator="lessThan">
      <formula>$C$4</formula>
    </cfRule>
  </conditionalFormatting>
  <conditionalFormatting sqref="BJ32">
    <cfRule type="cellIs" dxfId="11375" priority="4074" operator="lessThan">
      <formula>$C$4</formula>
    </cfRule>
  </conditionalFormatting>
  <conditionalFormatting sqref="BJ33">
    <cfRule type="cellIs" dxfId="11374" priority="4075" operator="lessThan">
      <formula>$C$4</formula>
    </cfRule>
  </conditionalFormatting>
  <conditionalFormatting sqref="BJ33">
    <cfRule type="cellIs" dxfId="11373" priority="4076" operator="lessThan">
      <formula>$C$4</formula>
    </cfRule>
  </conditionalFormatting>
  <conditionalFormatting sqref="BJ34">
    <cfRule type="cellIs" dxfId="11372" priority="4077" operator="lessThan">
      <formula>$C$4</formula>
    </cfRule>
  </conditionalFormatting>
  <conditionalFormatting sqref="BJ34">
    <cfRule type="cellIs" dxfId="11371" priority="4078" operator="lessThan">
      <formula>$C$4</formula>
    </cfRule>
  </conditionalFormatting>
  <conditionalFormatting sqref="BJ35">
    <cfRule type="cellIs" dxfId="11370" priority="4079" operator="lessThan">
      <formula>$C$4</formula>
    </cfRule>
  </conditionalFormatting>
  <conditionalFormatting sqref="BJ35">
    <cfRule type="cellIs" dxfId="11369" priority="4080" operator="lessThan">
      <formula>$C$4</formula>
    </cfRule>
  </conditionalFormatting>
  <conditionalFormatting sqref="BJ36">
    <cfRule type="cellIs" dxfId="11368" priority="4081" operator="lessThan">
      <formula>$C$4</formula>
    </cfRule>
  </conditionalFormatting>
  <conditionalFormatting sqref="BJ36">
    <cfRule type="cellIs" dxfId="11367" priority="4082" operator="lessThan">
      <formula>$C$4</formula>
    </cfRule>
  </conditionalFormatting>
  <conditionalFormatting sqref="BJ37">
    <cfRule type="cellIs" dxfId="11366" priority="4083" operator="lessThan">
      <formula>$C$4</formula>
    </cfRule>
  </conditionalFormatting>
  <conditionalFormatting sqref="BJ37">
    <cfRule type="cellIs" dxfId="11365" priority="4084" operator="lessThan">
      <formula>$C$4</formula>
    </cfRule>
  </conditionalFormatting>
  <conditionalFormatting sqref="BJ38">
    <cfRule type="cellIs" dxfId="11364" priority="4085" operator="lessThan">
      <formula>$C$4</formula>
    </cfRule>
  </conditionalFormatting>
  <conditionalFormatting sqref="BJ38">
    <cfRule type="cellIs" dxfId="11363" priority="4086" operator="lessThan">
      <formula>$C$4</formula>
    </cfRule>
  </conditionalFormatting>
  <conditionalFormatting sqref="BJ39">
    <cfRule type="cellIs" dxfId="11362" priority="4087" operator="lessThan">
      <formula>$C$4</formula>
    </cfRule>
  </conditionalFormatting>
  <conditionalFormatting sqref="BJ39">
    <cfRule type="cellIs" dxfId="11361" priority="4088" operator="lessThan">
      <formula>$C$4</formula>
    </cfRule>
  </conditionalFormatting>
  <conditionalFormatting sqref="BJ40">
    <cfRule type="cellIs" dxfId="11360" priority="4089" operator="lessThan">
      <formula>$C$4</formula>
    </cfRule>
  </conditionalFormatting>
  <conditionalFormatting sqref="BJ40">
    <cfRule type="cellIs" dxfId="11359" priority="4090" operator="lessThan">
      <formula>$C$4</formula>
    </cfRule>
  </conditionalFormatting>
  <conditionalFormatting sqref="BJ41">
    <cfRule type="cellIs" dxfId="11358" priority="4091" operator="lessThan">
      <formula>$C$4</formula>
    </cfRule>
  </conditionalFormatting>
  <conditionalFormatting sqref="BJ41">
    <cfRule type="cellIs" dxfId="11357" priority="4092" operator="lessThan">
      <formula>$C$4</formula>
    </cfRule>
  </conditionalFormatting>
  <conditionalFormatting sqref="BJ42">
    <cfRule type="cellIs" dxfId="11356" priority="4093" operator="lessThan">
      <formula>$C$4</formula>
    </cfRule>
  </conditionalFormatting>
  <conditionalFormatting sqref="BJ42">
    <cfRule type="cellIs" dxfId="11355" priority="4094" operator="lessThan">
      <formula>$C$4</formula>
    </cfRule>
  </conditionalFormatting>
  <conditionalFormatting sqref="BJ43">
    <cfRule type="cellIs" dxfId="11354" priority="4095" operator="lessThan">
      <formula>$C$4</formula>
    </cfRule>
  </conditionalFormatting>
  <conditionalFormatting sqref="BJ43">
    <cfRule type="cellIs" dxfId="11353" priority="4096" operator="lessThan">
      <formula>$C$4</formula>
    </cfRule>
  </conditionalFormatting>
  <conditionalFormatting sqref="BJ44">
    <cfRule type="cellIs" dxfId="11352" priority="4097" operator="lessThan">
      <formula>$C$4</formula>
    </cfRule>
  </conditionalFormatting>
  <conditionalFormatting sqref="BJ44">
    <cfRule type="cellIs" dxfId="11351" priority="4098" operator="lessThan">
      <formula>$C$4</formula>
    </cfRule>
  </conditionalFormatting>
  <conditionalFormatting sqref="BJ45">
    <cfRule type="cellIs" dxfId="11350" priority="4099" operator="lessThan">
      <formula>$C$4</formula>
    </cfRule>
  </conditionalFormatting>
  <conditionalFormatting sqref="BJ45">
    <cfRule type="cellIs" dxfId="11349" priority="4100" operator="lessThan">
      <formula>$C$4</formula>
    </cfRule>
  </conditionalFormatting>
  <conditionalFormatting sqref="BJ46">
    <cfRule type="cellIs" dxfId="11348" priority="4101" operator="lessThan">
      <formula>$C$4</formula>
    </cfRule>
  </conditionalFormatting>
  <conditionalFormatting sqref="BJ46">
    <cfRule type="cellIs" dxfId="11347" priority="4102" operator="lessThan">
      <formula>$C$4</formula>
    </cfRule>
  </conditionalFormatting>
  <conditionalFormatting sqref="BJ47">
    <cfRule type="cellIs" dxfId="11346" priority="4103" operator="lessThan">
      <formula>$C$4</formula>
    </cfRule>
  </conditionalFormatting>
  <conditionalFormatting sqref="BJ47">
    <cfRule type="cellIs" dxfId="11345" priority="4104" operator="lessThan">
      <formula>$C$4</formula>
    </cfRule>
  </conditionalFormatting>
  <conditionalFormatting sqref="BJ48">
    <cfRule type="cellIs" dxfId="11344" priority="4105" operator="lessThan">
      <formula>$C$4</formula>
    </cfRule>
  </conditionalFormatting>
  <conditionalFormatting sqref="BJ48">
    <cfRule type="cellIs" dxfId="11343" priority="4106" operator="lessThan">
      <formula>$C$4</formula>
    </cfRule>
  </conditionalFormatting>
  <conditionalFormatting sqref="BJ49">
    <cfRule type="cellIs" dxfId="11342" priority="4107" operator="lessThan">
      <formula>$C$4</formula>
    </cfRule>
  </conditionalFormatting>
  <conditionalFormatting sqref="BJ49">
    <cfRule type="cellIs" dxfId="11341" priority="4108" operator="lessThan">
      <formula>$C$4</formula>
    </cfRule>
  </conditionalFormatting>
  <conditionalFormatting sqref="BJ50">
    <cfRule type="cellIs" dxfId="11340" priority="4109" operator="lessThan">
      <formula>$C$4</formula>
    </cfRule>
  </conditionalFormatting>
  <conditionalFormatting sqref="BJ50">
    <cfRule type="cellIs" dxfId="11339" priority="4110" operator="lessThan">
      <formula>$C$4</formula>
    </cfRule>
  </conditionalFormatting>
  <conditionalFormatting sqref="BJ51">
    <cfRule type="cellIs" dxfId="11338" priority="4111" operator="lessThan">
      <formula>$C$4</formula>
    </cfRule>
  </conditionalFormatting>
  <conditionalFormatting sqref="BJ51">
    <cfRule type="cellIs" dxfId="11337" priority="4112" operator="lessThan">
      <formula>$C$4</formula>
    </cfRule>
  </conditionalFormatting>
  <conditionalFormatting sqref="BJ52">
    <cfRule type="cellIs" dxfId="11336" priority="4113" operator="lessThan">
      <formula>$C$4</formula>
    </cfRule>
  </conditionalFormatting>
  <conditionalFormatting sqref="BJ52">
    <cfRule type="cellIs" dxfId="11335" priority="4114" operator="lessThan">
      <formula>$C$4</formula>
    </cfRule>
  </conditionalFormatting>
  <conditionalFormatting sqref="BJ53">
    <cfRule type="cellIs" dxfId="11334" priority="4115" operator="lessThan">
      <formula>$C$4</formula>
    </cfRule>
  </conditionalFormatting>
  <conditionalFormatting sqref="BJ53">
    <cfRule type="cellIs" dxfId="11333" priority="4116" operator="lessThan">
      <formula>$C$4</formula>
    </cfRule>
  </conditionalFormatting>
  <conditionalFormatting sqref="BJ54">
    <cfRule type="cellIs" dxfId="11332" priority="4117" operator="lessThan">
      <formula>$C$4</formula>
    </cfRule>
  </conditionalFormatting>
  <conditionalFormatting sqref="BJ54">
    <cfRule type="cellIs" dxfId="11331" priority="4118" operator="lessThan">
      <formula>$C$4</formula>
    </cfRule>
  </conditionalFormatting>
  <conditionalFormatting sqref="BJ55">
    <cfRule type="cellIs" dxfId="11330" priority="4119" operator="lessThan">
      <formula>$C$4</formula>
    </cfRule>
  </conditionalFormatting>
  <conditionalFormatting sqref="BJ55">
    <cfRule type="cellIs" dxfId="11329" priority="4120" operator="lessThan">
      <formula>$C$4</formula>
    </cfRule>
  </conditionalFormatting>
  <conditionalFormatting sqref="BJ56">
    <cfRule type="cellIs" dxfId="11328" priority="4121" operator="lessThan">
      <formula>$C$4</formula>
    </cfRule>
  </conditionalFormatting>
  <conditionalFormatting sqref="BJ56">
    <cfRule type="cellIs" dxfId="11327" priority="4122" operator="lessThan">
      <formula>$C$4</formula>
    </cfRule>
  </conditionalFormatting>
  <conditionalFormatting sqref="BJ57">
    <cfRule type="cellIs" dxfId="11326" priority="4123" operator="lessThan">
      <formula>$C$4</formula>
    </cfRule>
  </conditionalFormatting>
  <conditionalFormatting sqref="BJ57">
    <cfRule type="cellIs" dxfId="11325" priority="4124" operator="lessThan">
      <formula>$C$4</formula>
    </cfRule>
  </conditionalFormatting>
  <conditionalFormatting sqref="BJ58">
    <cfRule type="cellIs" dxfId="11324" priority="4125" operator="lessThan">
      <formula>$C$4</formula>
    </cfRule>
  </conditionalFormatting>
  <conditionalFormatting sqref="BJ58">
    <cfRule type="cellIs" dxfId="11323" priority="4126" operator="lessThan">
      <formula>$C$4</formula>
    </cfRule>
  </conditionalFormatting>
  <conditionalFormatting sqref="BJ59">
    <cfRule type="cellIs" dxfId="11322" priority="4127" operator="lessThan">
      <formula>$C$4</formula>
    </cfRule>
  </conditionalFormatting>
  <conditionalFormatting sqref="BJ59">
    <cfRule type="cellIs" dxfId="11321" priority="4128" operator="lessThan">
      <formula>$C$4</formula>
    </cfRule>
  </conditionalFormatting>
  <conditionalFormatting sqref="BJ60">
    <cfRule type="cellIs" dxfId="11320" priority="4129" operator="lessThan">
      <formula>$C$4</formula>
    </cfRule>
  </conditionalFormatting>
  <conditionalFormatting sqref="BJ60">
    <cfRule type="cellIs" dxfId="11319" priority="4130" operator="lessThan">
      <formula>$C$4</formula>
    </cfRule>
  </conditionalFormatting>
  <conditionalFormatting sqref="BK11">
    <cfRule type="cellIs" dxfId="11318" priority="4131" operator="lessThan">
      <formula>$C$4</formula>
    </cfRule>
  </conditionalFormatting>
  <conditionalFormatting sqref="BK11">
    <cfRule type="cellIs" dxfId="11317" priority="4132" operator="lessThan">
      <formula>$C$4</formula>
    </cfRule>
  </conditionalFormatting>
  <conditionalFormatting sqref="BK12">
    <cfRule type="cellIs" dxfId="11316" priority="4133" operator="lessThan">
      <formula>$C$4</formula>
    </cfRule>
  </conditionalFormatting>
  <conditionalFormatting sqref="BK12">
    <cfRule type="cellIs" dxfId="11315" priority="4134" operator="lessThan">
      <formula>$C$4</formula>
    </cfRule>
  </conditionalFormatting>
  <conditionalFormatting sqref="BK13">
    <cfRule type="cellIs" dxfId="11314" priority="4135" operator="lessThan">
      <formula>$C$4</formula>
    </cfRule>
  </conditionalFormatting>
  <conditionalFormatting sqref="BK13">
    <cfRule type="cellIs" dxfId="11313" priority="4136" operator="lessThan">
      <formula>$C$4</formula>
    </cfRule>
  </conditionalFormatting>
  <conditionalFormatting sqref="BK14">
    <cfRule type="cellIs" dxfId="11312" priority="4137" operator="lessThan">
      <formula>$C$4</formula>
    </cfRule>
  </conditionalFormatting>
  <conditionalFormatting sqref="BK14">
    <cfRule type="cellIs" dxfId="11311" priority="4138" operator="lessThan">
      <formula>$C$4</formula>
    </cfRule>
  </conditionalFormatting>
  <conditionalFormatting sqref="BK15">
    <cfRule type="cellIs" dxfId="11310" priority="4139" operator="lessThan">
      <formula>$C$4</formula>
    </cfRule>
  </conditionalFormatting>
  <conditionalFormatting sqref="BK15">
    <cfRule type="cellIs" dxfId="11309" priority="4140" operator="lessThan">
      <formula>$C$4</formula>
    </cfRule>
  </conditionalFormatting>
  <conditionalFormatting sqref="BK16">
    <cfRule type="cellIs" dxfId="11308" priority="4141" operator="lessThan">
      <formula>$C$4</formula>
    </cfRule>
  </conditionalFormatting>
  <conditionalFormatting sqref="BK16">
    <cfRule type="cellIs" dxfId="11307" priority="4142" operator="lessThan">
      <formula>$C$4</formula>
    </cfRule>
  </conditionalFormatting>
  <conditionalFormatting sqref="BK17">
    <cfRule type="cellIs" dxfId="11306" priority="4143" operator="lessThan">
      <formula>$C$4</formula>
    </cfRule>
  </conditionalFormatting>
  <conditionalFormatting sqref="BK17">
    <cfRule type="cellIs" dxfId="11305" priority="4144" operator="lessThan">
      <formula>$C$4</formula>
    </cfRule>
  </conditionalFormatting>
  <conditionalFormatting sqref="BK18">
    <cfRule type="cellIs" dxfId="11304" priority="4145" operator="lessThan">
      <formula>$C$4</formula>
    </cfRule>
  </conditionalFormatting>
  <conditionalFormatting sqref="BK18">
    <cfRule type="cellIs" dxfId="11303" priority="4146" operator="lessThan">
      <formula>$C$4</formula>
    </cfRule>
  </conditionalFormatting>
  <conditionalFormatting sqref="BK19">
    <cfRule type="cellIs" dxfId="11302" priority="4147" operator="lessThan">
      <formula>$C$4</formula>
    </cfRule>
  </conditionalFormatting>
  <conditionalFormatting sqref="BK19">
    <cfRule type="cellIs" dxfId="11301" priority="4148" operator="lessThan">
      <formula>$C$4</formula>
    </cfRule>
  </conditionalFormatting>
  <conditionalFormatting sqref="BK20">
    <cfRule type="cellIs" dxfId="11300" priority="4149" operator="lessThan">
      <formula>$C$4</formula>
    </cfRule>
  </conditionalFormatting>
  <conditionalFormatting sqref="BK20">
    <cfRule type="cellIs" dxfId="11299" priority="4150" operator="lessThan">
      <formula>$C$4</formula>
    </cfRule>
  </conditionalFormatting>
  <conditionalFormatting sqref="BK21">
    <cfRule type="cellIs" dxfId="11298" priority="4151" operator="lessThan">
      <formula>$C$4</formula>
    </cfRule>
  </conditionalFormatting>
  <conditionalFormatting sqref="BK21">
    <cfRule type="cellIs" dxfId="11297" priority="4152" operator="lessThan">
      <formula>$C$4</formula>
    </cfRule>
  </conditionalFormatting>
  <conditionalFormatting sqref="BK22">
    <cfRule type="cellIs" dxfId="11296" priority="4153" operator="lessThan">
      <formula>$C$4</formula>
    </cfRule>
  </conditionalFormatting>
  <conditionalFormatting sqref="BK22">
    <cfRule type="cellIs" dxfId="11295" priority="4154" operator="lessThan">
      <formula>$C$4</formula>
    </cfRule>
  </conditionalFormatting>
  <conditionalFormatting sqref="BK23">
    <cfRule type="cellIs" dxfId="11294" priority="4155" operator="lessThan">
      <formula>$C$4</formula>
    </cfRule>
  </conditionalFormatting>
  <conditionalFormatting sqref="BK23">
    <cfRule type="cellIs" dxfId="11293" priority="4156" operator="lessThan">
      <formula>$C$4</formula>
    </cfRule>
  </conditionalFormatting>
  <conditionalFormatting sqref="BK24">
    <cfRule type="cellIs" dxfId="11292" priority="4157" operator="lessThan">
      <formula>$C$4</formula>
    </cfRule>
  </conditionalFormatting>
  <conditionalFormatting sqref="BK24">
    <cfRule type="cellIs" dxfId="11291" priority="4158" operator="lessThan">
      <formula>$C$4</formula>
    </cfRule>
  </conditionalFormatting>
  <conditionalFormatting sqref="BK25">
    <cfRule type="cellIs" dxfId="11290" priority="4159" operator="lessThan">
      <formula>$C$4</formula>
    </cfRule>
  </conditionalFormatting>
  <conditionalFormatting sqref="BK25">
    <cfRule type="cellIs" dxfId="11289" priority="4160" operator="lessThan">
      <formula>$C$4</formula>
    </cfRule>
  </conditionalFormatting>
  <conditionalFormatting sqref="BK26">
    <cfRule type="cellIs" dxfId="11288" priority="4161" operator="lessThan">
      <formula>$C$4</formula>
    </cfRule>
  </conditionalFormatting>
  <conditionalFormatting sqref="BK26">
    <cfRule type="cellIs" dxfId="11287" priority="4162" operator="lessThan">
      <formula>$C$4</formula>
    </cfRule>
  </conditionalFormatting>
  <conditionalFormatting sqref="BK27">
    <cfRule type="cellIs" dxfId="11286" priority="4163" operator="lessThan">
      <formula>$C$4</formula>
    </cfRule>
  </conditionalFormatting>
  <conditionalFormatting sqref="BK27">
    <cfRule type="cellIs" dxfId="11285" priority="4164" operator="lessThan">
      <formula>$C$4</formula>
    </cfRule>
  </conditionalFormatting>
  <conditionalFormatting sqref="BK28">
    <cfRule type="cellIs" dxfId="11284" priority="4165" operator="lessThan">
      <formula>$C$4</formula>
    </cfRule>
  </conditionalFormatting>
  <conditionalFormatting sqref="BK28">
    <cfRule type="cellIs" dxfId="11283" priority="4166" operator="lessThan">
      <formula>$C$4</formula>
    </cfRule>
  </conditionalFormatting>
  <conditionalFormatting sqref="BK29">
    <cfRule type="cellIs" dxfId="11282" priority="4167" operator="lessThan">
      <formula>$C$4</formula>
    </cfRule>
  </conditionalFormatting>
  <conditionalFormatting sqref="BK29">
    <cfRule type="cellIs" dxfId="11281" priority="4168" operator="lessThan">
      <formula>$C$4</formula>
    </cfRule>
  </conditionalFormatting>
  <conditionalFormatting sqref="BK30">
    <cfRule type="cellIs" dxfId="11280" priority="4169" operator="lessThan">
      <formula>$C$4</formula>
    </cfRule>
  </conditionalFormatting>
  <conditionalFormatting sqref="BK30">
    <cfRule type="cellIs" dxfId="11279" priority="4170" operator="lessThan">
      <formula>$C$4</formula>
    </cfRule>
  </conditionalFormatting>
  <conditionalFormatting sqref="BK31">
    <cfRule type="cellIs" dxfId="11278" priority="4171" operator="lessThan">
      <formula>$C$4</formula>
    </cfRule>
  </conditionalFormatting>
  <conditionalFormatting sqref="BK31">
    <cfRule type="cellIs" dxfId="11277" priority="4172" operator="lessThan">
      <formula>$C$4</formula>
    </cfRule>
  </conditionalFormatting>
  <conditionalFormatting sqref="BK32">
    <cfRule type="cellIs" dxfId="11276" priority="4173" operator="lessThan">
      <formula>$C$4</formula>
    </cfRule>
  </conditionalFormatting>
  <conditionalFormatting sqref="BK32">
    <cfRule type="cellIs" dxfId="11275" priority="4174" operator="lessThan">
      <formula>$C$4</formula>
    </cfRule>
  </conditionalFormatting>
  <conditionalFormatting sqref="BK33">
    <cfRule type="cellIs" dxfId="11274" priority="4175" operator="lessThan">
      <formula>$C$4</formula>
    </cfRule>
  </conditionalFormatting>
  <conditionalFormatting sqref="BK33">
    <cfRule type="cellIs" dxfId="11273" priority="4176" operator="lessThan">
      <formula>$C$4</formula>
    </cfRule>
  </conditionalFormatting>
  <conditionalFormatting sqref="BK34">
    <cfRule type="cellIs" dxfId="11272" priority="4177" operator="lessThan">
      <formula>$C$4</formula>
    </cfRule>
  </conditionalFormatting>
  <conditionalFormatting sqref="BK34">
    <cfRule type="cellIs" dxfId="11271" priority="4178" operator="lessThan">
      <formula>$C$4</formula>
    </cfRule>
  </conditionalFormatting>
  <conditionalFormatting sqref="BK35">
    <cfRule type="cellIs" dxfId="11270" priority="4179" operator="lessThan">
      <formula>$C$4</formula>
    </cfRule>
  </conditionalFormatting>
  <conditionalFormatting sqref="BK35">
    <cfRule type="cellIs" dxfId="11269" priority="4180" operator="lessThan">
      <formula>$C$4</formula>
    </cfRule>
  </conditionalFormatting>
  <conditionalFormatting sqref="BK36">
    <cfRule type="cellIs" dxfId="11268" priority="4181" operator="lessThan">
      <formula>$C$4</formula>
    </cfRule>
  </conditionalFormatting>
  <conditionalFormatting sqref="BK36">
    <cfRule type="cellIs" dxfId="11267" priority="4182" operator="lessThan">
      <formula>$C$4</formula>
    </cfRule>
  </conditionalFormatting>
  <conditionalFormatting sqref="BK37">
    <cfRule type="cellIs" dxfId="11266" priority="4183" operator="lessThan">
      <formula>$C$4</formula>
    </cfRule>
  </conditionalFormatting>
  <conditionalFormatting sqref="BK37">
    <cfRule type="cellIs" dxfId="11265" priority="4184" operator="lessThan">
      <formula>$C$4</formula>
    </cfRule>
  </conditionalFormatting>
  <conditionalFormatting sqref="BK38">
    <cfRule type="cellIs" dxfId="11264" priority="4185" operator="lessThan">
      <formula>$C$4</formula>
    </cfRule>
  </conditionalFormatting>
  <conditionalFormatting sqref="BK38">
    <cfRule type="cellIs" dxfId="11263" priority="4186" operator="lessThan">
      <formula>$C$4</formula>
    </cfRule>
  </conditionalFormatting>
  <conditionalFormatting sqref="BK39">
    <cfRule type="cellIs" dxfId="11262" priority="4187" operator="lessThan">
      <formula>$C$4</formula>
    </cfRule>
  </conditionalFormatting>
  <conditionalFormatting sqref="BK39">
    <cfRule type="cellIs" dxfId="11261" priority="4188" operator="lessThan">
      <formula>$C$4</formula>
    </cfRule>
  </conditionalFormatting>
  <conditionalFormatting sqref="BK40">
    <cfRule type="cellIs" dxfId="11260" priority="4189" operator="lessThan">
      <formula>$C$4</formula>
    </cfRule>
  </conditionalFormatting>
  <conditionalFormatting sqref="BK40">
    <cfRule type="cellIs" dxfId="11259" priority="4190" operator="lessThan">
      <formula>$C$4</formula>
    </cfRule>
  </conditionalFormatting>
  <conditionalFormatting sqref="BK41">
    <cfRule type="cellIs" dxfId="11258" priority="4191" operator="lessThan">
      <formula>$C$4</formula>
    </cfRule>
  </conditionalFormatting>
  <conditionalFormatting sqref="BK41">
    <cfRule type="cellIs" dxfId="11257" priority="4192" operator="lessThan">
      <formula>$C$4</formula>
    </cfRule>
  </conditionalFormatting>
  <conditionalFormatting sqref="BK42">
    <cfRule type="cellIs" dxfId="11256" priority="4193" operator="lessThan">
      <formula>$C$4</formula>
    </cfRule>
  </conditionalFormatting>
  <conditionalFormatting sqref="BK42">
    <cfRule type="cellIs" dxfId="11255" priority="4194" operator="lessThan">
      <formula>$C$4</formula>
    </cfRule>
  </conditionalFormatting>
  <conditionalFormatting sqref="BK43">
    <cfRule type="cellIs" dxfId="11254" priority="4195" operator="lessThan">
      <formula>$C$4</formula>
    </cfRule>
  </conditionalFormatting>
  <conditionalFormatting sqref="BK43">
    <cfRule type="cellIs" dxfId="11253" priority="4196" operator="lessThan">
      <formula>$C$4</formula>
    </cfRule>
  </conditionalFormatting>
  <conditionalFormatting sqref="BK44">
    <cfRule type="cellIs" dxfId="11252" priority="4197" operator="lessThan">
      <formula>$C$4</formula>
    </cfRule>
  </conditionalFormatting>
  <conditionalFormatting sqref="BK44">
    <cfRule type="cellIs" dxfId="11251" priority="4198" operator="lessThan">
      <formula>$C$4</formula>
    </cfRule>
  </conditionalFormatting>
  <conditionalFormatting sqref="BK45">
    <cfRule type="cellIs" dxfId="11250" priority="4199" operator="lessThan">
      <formula>$C$4</formula>
    </cfRule>
  </conditionalFormatting>
  <conditionalFormatting sqref="BK45">
    <cfRule type="cellIs" dxfId="11249" priority="4200" operator="lessThan">
      <formula>$C$4</formula>
    </cfRule>
  </conditionalFormatting>
  <conditionalFormatting sqref="BK46">
    <cfRule type="cellIs" dxfId="11248" priority="4201" operator="lessThan">
      <formula>$C$4</formula>
    </cfRule>
  </conditionalFormatting>
  <conditionalFormatting sqref="BK46">
    <cfRule type="cellIs" dxfId="11247" priority="4202" operator="lessThan">
      <formula>$C$4</formula>
    </cfRule>
  </conditionalFormatting>
  <conditionalFormatting sqref="BK47">
    <cfRule type="cellIs" dxfId="11246" priority="4203" operator="lessThan">
      <formula>$C$4</formula>
    </cfRule>
  </conditionalFormatting>
  <conditionalFormatting sqref="BK47">
    <cfRule type="cellIs" dxfId="11245" priority="4204" operator="lessThan">
      <formula>$C$4</formula>
    </cfRule>
  </conditionalFormatting>
  <conditionalFormatting sqref="BK48">
    <cfRule type="cellIs" dxfId="11244" priority="4205" operator="lessThan">
      <formula>$C$4</formula>
    </cfRule>
  </conditionalFormatting>
  <conditionalFormatting sqref="BK48">
    <cfRule type="cellIs" dxfId="11243" priority="4206" operator="lessThan">
      <formula>$C$4</formula>
    </cfRule>
  </conditionalFormatting>
  <conditionalFormatting sqref="BK49">
    <cfRule type="cellIs" dxfId="11242" priority="4207" operator="lessThan">
      <formula>$C$4</formula>
    </cfRule>
  </conditionalFormatting>
  <conditionalFormatting sqref="BK49">
    <cfRule type="cellIs" dxfId="11241" priority="4208" operator="lessThan">
      <formula>$C$4</formula>
    </cfRule>
  </conditionalFormatting>
  <conditionalFormatting sqref="BK50">
    <cfRule type="cellIs" dxfId="11240" priority="4209" operator="lessThan">
      <formula>$C$4</formula>
    </cfRule>
  </conditionalFormatting>
  <conditionalFormatting sqref="BK50">
    <cfRule type="cellIs" dxfId="11239" priority="4210" operator="lessThan">
      <formula>$C$4</formula>
    </cfRule>
  </conditionalFormatting>
  <conditionalFormatting sqref="BK51">
    <cfRule type="cellIs" dxfId="11238" priority="4211" operator="lessThan">
      <formula>$C$4</formula>
    </cfRule>
  </conditionalFormatting>
  <conditionalFormatting sqref="BK51">
    <cfRule type="cellIs" dxfId="11237" priority="4212" operator="lessThan">
      <formula>$C$4</formula>
    </cfRule>
  </conditionalFormatting>
  <conditionalFormatting sqref="BK52">
    <cfRule type="cellIs" dxfId="11236" priority="4213" operator="lessThan">
      <formula>$C$4</formula>
    </cfRule>
  </conditionalFormatting>
  <conditionalFormatting sqref="BK52">
    <cfRule type="cellIs" dxfId="11235" priority="4214" operator="lessThan">
      <formula>$C$4</formula>
    </cfRule>
  </conditionalFormatting>
  <conditionalFormatting sqref="BK53">
    <cfRule type="cellIs" dxfId="11234" priority="4215" operator="lessThan">
      <formula>$C$4</formula>
    </cfRule>
  </conditionalFormatting>
  <conditionalFormatting sqref="BK53">
    <cfRule type="cellIs" dxfId="11233" priority="4216" operator="lessThan">
      <formula>$C$4</formula>
    </cfRule>
  </conditionalFormatting>
  <conditionalFormatting sqref="BK54">
    <cfRule type="cellIs" dxfId="11232" priority="4217" operator="lessThan">
      <formula>$C$4</formula>
    </cfRule>
  </conditionalFormatting>
  <conditionalFormatting sqref="BK54">
    <cfRule type="cellIs" dxfId="11231" priority="4218" operator="lessThan">
      <formula>$C$4</formula>
    </cfRule>
  </conditionalFormatting>
  <conditionalFormatting sqref="BK55">
    <cfRule type="cellIs" dxfId="11230" priority="4219" operator="lessThan">
      <formula>$C$4</formula>
    </cfRule>
  </conditionalFormatting>
  <conditionalFormatting sqref="BK55">
    <cfRule type="cellIs" dxfId="11229" priority="4220" operator="lessThan">
      <formula>$C$4</formula>
    </cfRule>
  </conditionalFormatting>
  <conditionalFormatting sqref="BK56">
    <cfRule type="cellIs" dxfId="11228" priority="4221" operator="lessThan">
      <formula>$C$4</formula>
    </cfRule>
  </conditionalFormatting>
  <conditionalFormatting sqref="BK56">
    <cfRule type="cellIs" dxfId="11227" priority="4222" operator="lessThan">
      <formula>$C$4</formula>
    </cfRule>
  </conditionalFormatting>
  <conditionalFormatting sqref="BK57">
    <cfRule type="cellIs" dxfId="11226" priority="4223" operator="lessThan">
      <formula>$C$4</formula>
    </cfRule>
  </conditionalFormatting>
  <conditionalFormatting sqref="BK57">
    <cfRule type="cellIs" dxfId="11225" priority="4224" operator="lessThan">
      <formula>$C$4</formula>
    </cfRule>
  </conditionalFormatting>
  <conditionalFormatting sqref="BK58">
    <cfRule type="cellIs" dxfId="11224" priority="4225" operator="lessThan">
      <formula>$C$4</formula>
    </cfRule>
  </conditionalFormatting>
  <conditionalFormatting sqref="BK58">
    <cfRule type="cellIs" dxfId="11223" priority="4226" operator="lessThan">
      <formula>$C$4</formula>
    </cfRule>
  </conditionalFormatting>
  <conditionalFormatting sqref="BK59">
    <cfRule type="cellIs" dxfId="11222" priority="4227" operator="lessThan">
      <formula>$C$4</formula>
    </cfRule>
  </conditionalFormatting>
  <conditionalFormatting sqref="BK59">
    <cfRule type="cellIs" dxfId="11221" priority="4228" operator="lessThan">
      <formula>$C$4</formula>
    </cfRule>
  </conditionalFormatting>
  <conditionalFormatting sqref="BK60">
    <cfRule type="cellIs" dxfId="11220" priority="4229" operator="lessThan">
      <formula>$C$4</formula>
    </cfRule>
  </conditionalFormatting>
  <conditionalFormatting sqref="BK60">
    <cfRule type="cellIs" dxfId="11219" priority="4230" operator="lessThan">
      <formula>$C$4</formula>
    </cfRule>
  </conditionalFormatting>
  <conditionalFormatting sqref="BL11">
    <cfRule type="cellIs" dxfId="11218" priority="4231" operator="lessThan">
      <formula>$C$4</formula>
    </cfRule>
  </conditionalFormatting>
  <conditionalFormatting sqref="BL11">
    <cfRule type="cellIs" dxfId="11217" priority="4232" operator="lessThan">
      <formula>$C$4</formula>
    </cfRule>
  </conditionalFormatting>
  <conditionalFormatting sqref="BL12">
    <cfRule type="cellIs" dxfId="11216" priority="4233" operator="lessThan">
      <formula>$C$4</formula>
    </cfRule>
  </conditionalFormatting>
  <conditionalFormatting sqref="BL12">
    <cfRule type="cellIs" dxfId="11215" priority="4234" operator="lessThan">
      <formula>$C$4</formula>
    </cfRule>
  </conditionalFormatting>
  <conditionalFormatting sqref="BL13">
    <cfRule type="cellIs" dxfId="11214" priority="4235" operator="lessThan">
      <formula>$C$4</formula>
    </cfRule>
  </conditionalFormatting>
  <conditionalFormatting sqref="BL13">
    <cfRule type="cellIs" dxfId="11213" priority="4236" operator="lessThan">
      <formula>$C$4</formula>
    </cfRule>
  </conditionalFormatting>
  <conditionalFormatting sqref="BL14">
    <cfRule type="cellIs" dxfId="11212" priority="4237" operator="lessThan">
      <formula>$C$4</formula>
    </cfRule>
  </conditionalFormatting>
  <conditionalFormatting sqref="BL14">
    <cfRule type="cellIs" dxfId="11211" priority="4238" operator="lessThan">
      <formula>$C$4</formula>
    </cfRule>
  </conditionalFormatting>
  <conditionalFormatting sqref="BL15">
    <cfRule type="cellIs" dxfId="11210" priority="4239" operator="lessThan">
      <formula>$C$4</formula>
    </cfRule>
  </conditionalFormatting>
  <conditionalFormatting sqref="BL15">
    <cfRule type="cellIs" dxfId="11209" priority="4240" operator="lessThan">
      <formula>$C$4</formula>
    </cfRule>
  </conditionalFormatting>
  <conditionalFormatting sqref="BL16">
    <cfRule type="cellIs" dxfId="11208" priority="4241" operator="lessThan">
      <formula>$C$4</formula>
    </cfRule>
  </conditionalFormatting>
  <conditionalFormatting sqref="BL16">
    <cfRule type="cellIs" dxfId="11207" priority="4242" operator="lessThan">
      <formula>$C$4</formula>
    </cfRule>
  </conditionalFormatting>
  <conditionalFormatting sqref="BL17">
    <cfRule type="cellIs" dxfId="11206" priority="4243" operator="lessThan">
      <formula>$C$4</formula>
    </cfRule>
  </conditionalFormatting>
  <conditionalFormatting sqref="BL17">
    <cfRule type="cellIs" dxfId="11205" priority="4244" operator="lessThan">
      <formula>$C$4</formula>
    </cfRule>
  </conditionalFormatting>
  <conditionalFormatting sqref="BL18">
    <cfRule type="cellIs" dxfId="11204" priority="4245" operator="lessThan">
      <formula>$C$4</formula>
    </cfRule>
  </conditionalFormatting>
  <conditionalFormatting sqref="BL18">
    <cfRule type="cellIs" dxfId="11203" priority="4246" operator="lessThan">
      <formula>$C$4</formula>
    </cfRule>
  </conditionalFormatting>
  <conditionalFormatting sqref="BL19">
    <cfRule type="cellIs" dxfId="11202" priority="4247" operator="lessThan">
      <formula>$C$4</formula>
    </cfRule>
  </conditionalFormatting>
  <conditionalFormatting sqref="BL19">
    <cfRule type="cellIs" dxfId="11201" priority="4248" operator="lessThan">
      <formula>$C$4</formula>
    </cfRule>
  </conditionalFormatting>
  <conditionalFormatting sqref="BL20">
    <cfRule type="cellIs" dxfId="11200" priority="4249" operator="lessThan">
      <formula>$C$4</formula>
    </cfRule>
  </conditionalFormatting>
  <conditionalFormatting sqref="BL20">
    <cfRule type="cellIs" dxfId="11199" priority="4250" operator="lessThan">
      <formula>$C$4</formula>
    </cfRule>
  </conditionalFormatting>
  <conditionalFormatting sqref="BL21">
    <cfRule type="cellIs" dxfId="11198" priority="4251" operator="lessThan">
      <formula>$C$4</formula>
    </cfRule>
  </conditionalFormatting>
  <conditionalFormatting sqref="BL21">
    <cfRule type="cellIs" dxfId="11197" priority="4252" operator="lessThan">
      <formula>$C$4</formula>
    </cfRule>
  </conditionalFormatting>
  <conditionalFormatting sqref="BL22">
    <cfRule type="cellIs" dxfId="11196" priority="4253" operator="lessThan">
      <formula>$C$4</formula>
    </cfRule>
  </conditionalFormatting>
  <conditionalFormatting sqref="BL22">
    <cfRule type="cellIs" dxfId="11195" priority="4254" operator="lessThan">
      <formula>$C$4</formula>
    </cfRule>
  </conditionalFormatting>
  <conditionalFormatting sqref="BL23">
    <cfRule type="cellIs" dxfId="11194" priority="4255" operator="lessThan">
      <formula>$C$4</formula>
    </cfRule>
  </conditionalFormatting>
  <conditionalFormatting sqref="BL23">
    <cfRule type="cellIs" dxfId="11193" priority="4256" operator="lessThan">
      <formula>$C$4</formula>
    </cfRule>
  </conditionalFormatting>
  <conditionalFormatting sqref="BL24">
    <cfRule type="cellIs" dxfId="11192" priority="4257" operator="lessThan">
      <formula>$C$4</formula>
    </cfRule>
  </conditionalFormatting>
  <conditionalFormatting sqref="BL24">
    <cfRule type="cellIs" dxfId="11191" priority="4258" operator="lessThan">
      <formula>$C$4</formula>
    </cfRule>
  </conditionalFormatting>
  <conditionalFormatting sqref="BL25">
    <cfRule type="cellIs" dxfId="11190" priority="4259" operator="lessThan">
      <formula>$C$4</formula>
    </cfRule>
  </conditionalFormatting>
  <conditionalFormatting sqref="BL25">
    <cfRule type="cellIs" dxfId="11189" priority="4260" operator="lessThan">
      <formula>$C$4</formula>
    </cfRule>
  </conditionalFormatting>
  <conditionalFormatting sqref="BL26">
    <cfRule type="cellIs" dxfId="11188" priority="4261" operator="lessThan">
      <formula>$C$4</formula>
    </cfRule>
  </conditionalFormatting>
  <conditionalFormatting sqref="BL26">
    <cfRule type="cellIs" dxfId="11187" priority="4262" operator="lessThan">
      <formula>$C$4</formula>
    </cfRule>
  </conditionalFormatting>
  <conditionalFormatting sqref="BL27">
    <cfRule type="cellIs" dxfId="11186" priority="4263" operator="lessThan">
      <formula>$C$4</formula>
    </cfRule>
  </conditionalFormatting>
  <conditionalFormatting sqref="BL27">
    <cfRule type="cellIs" dxfId="11185" priority="4264" operator="lessThan">
      <formula>$C$4</formula>
    </cfRule>
  </conditionalFormatting>
  <conditionalFormatting sqref="BL28">
    <cfRule type="cellIs" dxfId="11184" priority="4265" operator="lessThan">
      <formula>$C$4</formula>
    </cfRule>
  </conditionalFormatting>
  <conditionalFormatting sqref="BL28">
    <cfRule type="cellIs" dxfId="11183" priority="4266" operator="lessThan">
      <formula>$C$4</formula>
    </cfRule>
  </conditionalFormatting>
  <conditionalFormatting sqref="BL29">
    <cfRule type="cellIs" dxfId="11182" priority="4267" operator="lessThan">
      <formula>$C$4</formula>
    </cfRule>
  </conditionalFormatting>
  <conditionalFormatting sqref="BL29">
    <cfRule type="cellIs" dxfId="11181" priority="4268" operator="lessThan">
      <formula>$C$4</formula>
    </cfRule>
  </conditionalFormatting>
  <conditionalFormatting sqref="BL30">
    <cfRule type="cellIs" dxfId="11180" priority="4269" operator="lessThan">
      <formula>$C$4</formula>
    </cfRule>
  </conditionalFormatting>
  <conditionalFormatting sqref="BL30">
    <cfRule type="cellIs" dxfId="11179" priority="4270" operator="lessThan">
      <formula>$C$4</formula>
    </cfRule>
  </conditionalFormatting>
  <conditionalFormatting sqref="BL31">
    <cfRule type="cellIs" dxfId="11178" priority="4271" operator="lessThan">
      <formula>$C$4</formula>
    </cfRule>
  </conditionalFormatting>
  <conditionalFormatting sqref="BL31">
    <cfRule type="cellIs" dxfId="11177" priority="4272" operator="lessThan">
      <formula>$C$4</formula>
    </cfRule>
  </conditionalFormatting>
  <conditionalFormatting sqref="BL32">
    <cfRule type="cellIs" dxfId="11176" priority="4273" operator="lessThan">
      <formula>$C$4</formula>
    </cfRule>
  </conditionalFormatting>
  <conditionalFormatting sqref="BL32">
    <cfRule type="cellIs" dxfId="11175" priority="4274" operator="lessThan">
      <formula>$C$4</formula>
    </cfRule>
  </conditionalFormatting>
  <conditionalFormatting sqref="BL33">
    <cfRule type="cellIs" dxfId="11174" priority="4275" operator="lessThan">
      <formula>$C$4</formula>
    </cfRule>
  </conditionalFormatting>
  <conditionalFormatting sqref="BL33">
    <cfRule type="cellIs" dxfId="11173" priority="4276" operator="lessThan">
      <formula>$C$4</formula>
    </cfRule>
  </conditionalFormatting>
  <conditionalFormatting sqref="BL34">
    <cfRule type="cellIs" dxfId="11172" priority="4277" operator="lessThan">
      <formula>$C$4</formula>
    </cfRule>
  </conditionalFormatting>
  <conditionalFormatting sqref="BL34">
    <cfRule type="cellIs" dxfId="11171" priority="4278" operator="lessThan">
      <formula>$C$4</formula>
    </cfRule>
  </conditionalFormatting>
  <conditionalFormatting sqref="BL35">
    <cfRule type="cellIs" dxfId="11170" priority="4279" operator="lessThan">
      <formula>$C$4</formula>
    </cfRule>
  </conditionalFormatting>
  <conditionalFormatting sqref="BL35">
    <cfRule type="cellIs" dxfId="11169" priority="4280" operator="lessThan">
      <formula>$C$4</formula>
    </cfRule>
  </conditionalFormatting>
  <conditionalFormatting sqref="BL36">
    <cfRule type="cellIs" dxfId="11168" priority="4281" operator="lessThan">
      <formula>$C$4</formula>
    </cfRule>
  </conditionalFormatting>
  <conditionalFormatting sqref="BL36">
    <cfRule type="cellIs" dxfId="11167" priority="4282" operator="lessThan">
      <formula>$C$4</formula>
    </cfRule>
  </conditionalFormatting>
  <conditionalFormatting sqref="BL37">
    <cfRule type="cellIs" dxfId="11166" priority="4283" operator="lessThan">
      <formula>$C$4</formula>
    </cfRule>
  </conditionalFormatting>
  <conditionalFormatting sqref="BL37">
    <cfRule type="cellIs" dxfId="11165" priority="4284" operator="lessThan">
      <formula>$C$4</formula>
    </cfRule>
  </conditionalFormatting>
  <conditionalFormatting sqref="BL38">
    <cfRule type="cellIs" dxfId="11164" priority="4285" operator="lessThan">
      <formula>$C$4</formula>
    </cfRule>
  </conditionalFormatting>
  <conditionalFormatting sqref="BL38">
    <cfRule type="cellIs" dxfId="11163" priority="4286" operator="lessThan">
      <formula>$C$4</formula>
    </cfRule>
  </conditionalFormatting>
  <conditionalFormatting sqref="BL39">
    <cfRule type="cellIs" dxfId="11162" priority="4287" operator="lessThan">
      <formula>$C$4</formula>
    </cfRule>
  </conditionalFormatting>
  <conditionalFormatting sqref="BL39">
    <cfRule type="cellIs" dxfId="11161" priority="4288" operator="lessThan">
      <formula>$C$4</formula>
    </cfRule>
  </conditionalFormatting>
  <conditionalFormatting sqref="BL40">
    <cfRule type="cellIs" dxfId="11160" priority="4289" operator="lessThan">
      <formula>$C$4</formula>
    </cfRule>
  </conditionalFormatting>
  <conditionalFormatting sqref="BL40">
    <cfRule type="cellIs" dxfId="11159" priority="4290" operator="lessThan">
      <formula>$C$4</formula>
    </cfRule>
  </conditionalFormatting>
  <conditionalFormatting sqref="BL41">
    <cfRule type="cellIs" dxfId="11158" priority="4291" operator="lessThan">
      <formula>$C$4</formula>
    </cfRule>
  </conditionalFormatting>
  <conditionalFormatting sqref="BL41">
    <cfRule type="cellIs" dxfId="11157" priority="4292" operator="lessThan">
      <formula>$C$4</formula>
    </cfRule>
  </conditionalFormatting>
  <conditionalFormatting sqref="BL42">
    <cfRule type="cellIs" dxfId="11156" priority="4293" operator="lessThan">
      <formula>$C$4</formula>
    </cfRule>
  </conditionalFormatting>
  <conditionalFormatting sqref="BL42">
    <cfRule type="cellIs" dxfId="11155" priority="4294" operator="lessThan">
      <formula>$C$4</formula>
    </cfRule>
  </conditionalFormatting>
  <conditionalFormatting sqref="BL43">
    <cfRule type="cellIs" dxfId="11154" priority="4295" operator="lessThan">
      <formula>$C$4</formula>
    </cfRule>
  </conditionalFormatting>
  <conditionalFormatting sqref="BL43">
    <cfRule type="cellIs" dxfId="11153" priority="4296" operator="lessThan">
      <formula>$C$4</formula>
    </cfRule>
  </conditionalFormatting>
  <conditionalFormatting sqref="BL44">
    <cfRule type="cellIs" dxfId="11152" priority="4297" operator="lessThan">
      <formula>$C$4</formula>
    </cfRule>
  </conditionalFormatting>
  <conditionalFormatting sqref="BL44">
    <cfRule type="cellIs" dxfId="11151" priority="4298" operator="lessThan">
      <formula>$C$4</formula>
    </cfRule>
  </conditionalFormatting>
  <conditionalFormatting sqref="BL45">
    <cfRule type="cellIs" dxfId="11150" priority="4299" operator="lessThan">
      <formula>$C$4</formula>
    </cfRule>
  </conditionalFormatting>
  <conditionalFormatting sqref="BL45">
    <cfRule type="cellIs" dxfId="11149" priority="4300" operator="lessThan">
      <formula>$C$4</formula>
    </cfRule>
  </conditionalFormatting>
  <conditionalFormatting sqref="BL46">
    <cfRule type="cellIs" dxfId="11148" priority="4301" operator="lessThan">
      <formula>$C$4</formula>
    </cfRule>
  </conditionalFormatting>
  <conditionalFormatting sqref="BL46">
    <cfRule type="cellIs" dxfId="11147" priority="4302" operator="lessThan">
      <formula>$C$4</formula>
    </cfRule>
  </conditionalFormatting>
  <conditionalFormatting sqref="BL47">
    <cfRule type="cellIs" dxfId="11146" priority="4303" operator="lessThan">
      <formula>$C$4</formula>
    </cfRule>
  </conditionalFormatting>
  <conditionalFormatting sqref="BL47">
    <cfRule type="cellIs" dxfId="11145" priority="4304" operator="lessThan">
      <formula>$C$4</formula>
    </cfRule>
  </conditionalFormatting>
  <conditionalFormatting sqref="BL48">
    <cfRule type="cellIs" dxfId="11144" priority="4305" operator="lessThan">
      <formula>$C$4</formula>
    </cfRule>
  </conditionalFormatting>
  <conditionalFormatting sqref="BL48">
    <cfRule type="cellIs" dxfId="11143" priority="4306" operator="lessThan">
      <formula>$C$4</formula>
    </cfRule>
  </conditionalFormatting>
  <conditionalFormatting sqref="BL49">
    <cfRule type="cellIs" dxfId="11142" priority="4307" operator="lessThan">
      <formula>$C$4</formula>
    </cfRule>
  </conditionalFormatting>
  <conditionalFormatting sqref="BL49">
    <cfRule type="cellIs" dxfId="11141" priority="4308" operator="lessThan">
      <formula>$C$4</formula>
    </cfRule>
  </conditionalFormatting>
  <conditionalFormatting sqref="BL50">
    <cfRule type="cellIs" dxfId="11140" priority="4309" operator="lessThan">
      <formula>$C$4</formula>
    </cfRule>
  </conditionalFormatting>
  <conditionalFormatting sqref="BL50">
    <cfRule type="cellIs" dxfId="11139" priority="4310" operator="lessThan">
      <formula>$C$4</formula>
    </cfRule>
  </conditionalFormatting>
  <conditionalFormatting sqref="BL51">
    <cfRule type="cellIs" dxfId="11138" priority="4311" operator="lessThan">
      <formula>$C$4</formula>
    </cfRule>
  </conditionalFormatting>
  <conditionalFormatting sqref="BL51">
    <cfRule type="cellIs" dxfId="11137" priority="4312" operator="lessThan">
      <formula>$C$4</formula>
    </cfRule>
  </conditionalFormatting>
  <conditionalFormatting sqref="BL52">
    <cfRule type="cellIs" dxfId="11136" priority="4313" operator="lessThan">
      <formula>$C$4</formula>
    </cfRule>
  </conditionalFormatting>
  <conditionalFormatting sqref="BL52">
    <cfRule type="cellIs" dxfId="11135" priority="4314" operator="lessThan">
      <formula>$C$4</formula>
    </cfRule>
  </conditionalFormatting>
  <conditionalFormatting sqref="BL53">
    <cfRule type="cellIs" dxfId="11134" priority="4315" operator="lessThan">
      <formula>$C$4</formula>
    </cfRule>
  </conditionalFormatting>
  <conditionalFormatting sqref="BL53">
    <cfRule type="cellIs" dxfId="11133" priority="4316" operator="lessThan">
      <formula>$C$4</formula>
    </cfRule>
  </conditionalFormatting>
  <conditionalFormatting sqref="BL54">
    <cfRule type="cellIs" dxfId="11132" priority="4317" operator="lessThan">
      <formula>$C$4</formula>
    </cfRule>
  </conditionalFormatting>
  <conditionalFormatting sqref="BL54">
    <cfRule type="cellIs" dxfId="11131" priority="4318" operator="lessThan">
      <formula>$C$4</formula>
    </cfRule>
  </conditionalFormatting>
  <conditionalFormatting sqref="BL55">
    <cfRule type="cellIs" dxfId="11130" priority="4319" operator="lessThan">
      <formula>$C$4</formula>
    </cfRule>
  </conditionalFormatting>
  <conditionalFormatting sqref="BL55">
    <cfRule type="cellIs" dxfId="11129" priority="4320" operator="lessThan">
      <formula>$C$4</formula>
    </cfRule>
  </conditionalFormatting>
  <conditionalFormatting sqref="BL56">
    <cfRule type="cellIs" dxfId="11128" priority="4321" operator="lessThan">
      <formula>$C$4</formula>
    </cfRule>
  </conditionalFormatting>
  <conditionalFormatting sqref="BL56">
    <cfRule type="cellIs" dxfId="11127" priority="4322" operator="lessThan">
      <formula>$C$4</formula>
    </cfRule>
  </conditionalFormatting>
  <conditionalFormatting sqref="BL57">
    <cfRule type="cellIs" dxfId="11126" priority="4323" operator="lessThan">
      <formula>$C$4</formula>
    </cfRule>
  </conditionalFormatting>
  <conditionalFormatting sqref="BL57">
    <cfRule type="cellIs" dxfId="11125" priority="4324" operator="lessThan">
      <formula>$C$4</formula>
    </cfRule>
  </conditionalFormatting>
  <conditionalFormatting sqref="BL58">
    <cfRule type="cellIs" dxfId="11124" priority="4325" operator="lessThan">
      <formula>$C$4</formula>
    </cfRule>
  </conditionalFormatting>
  <conditionalFormatting sqref="BL58">
    <cfRule type="cellIs" dxfId="11123" priority="4326" operator="lessThan">
      <formula>$C$4</formula>
    </cfRule>
  </conditionalFormatting>
  <conditionalFormatting sqref="BL59">
    <cfRule type="cellIs" dxfId="11122" priority="4327" operator="lessThan">
      <formula>$C$4</formula>
    </cfRule>
  </conditionalFormatting>
  <conditionalFormatting sqref="BL59">
    <cfRule type="cellIs" dxfId="11121" priority="4328" operator="lessThan">
      <formula>$C$4</formula>
    </cfRule>
  </conditionalFormatting>
  <conditionalFormatting sqref="BL60">
    <cfRule type="cellIs" dxfId="11120" priority="4329" operator="lessThan">
      <formula>$C$4</formula>
    </cfRule>
  </conditionalFormatting>
  <conditionalFormatting sqref="BL60">
    <cfRule type="cellIs" dxfId="11119" priority="4330" operator="lessThan">
      <formula>$C$4</formula>
    </cfRule>
  </conditionalFormatting>
  <conditionalFormatting sqref="BM11">
    <cfRule type="cellIs" dxfId="11118" priority="4331" operator="lessThan">
      <formula>$C$4</formula>
    </cfRule>
  </conditionalFormatting>
  <conditionalFormatting sqref="BM11">
    <cfRule type="cellIs" dxfId="11117" priority="4332" operator="lessThan">
      <formula>$C$4</formula>
    </cfRule>
  </conditionalFormatting>
  <conditionalFormatting sqref="BM12">
    <cfRule type="cellIs" dxfId="11116" priority="4333" operator="lessThan">
      <formula>$C$4</formula>
    </cfRule>
  </conditionalFormatting>
  <conditionalFormatting sqref="BM12">
    <cfRule type="cellIs" dxfId="11115" priority="4334" operator="lessThan">
      <formula>$C$4</formula>
    </cfRule>
  </conditionalFormatting>
  <conditionalFormatting sqref="BM13">
    <cfRule type="cellIs" dxfId="11114" priority="4335" operator="lessThan">
      <formula>$C$4</formula>
    </cfRule>
  </conditionalFormatting>
  <conditionalFormatting sqref="BM13">
    <cfRule type="cellIs" dxfId="11113" priority="4336" operator="lessThan">
      <formula>$C$4</formula>
    </cfRule>
  </conditionalFormatting>
  <conditionalFormatting sqref="BM14">
    <cfRule type="cellIs" dxfId="11112" priority="4337" operator="lessThan">
      <formula>$C$4</formula>
    </cfRule>
  </conditionalFormatting>
  <conditionalFormatting sqref="BM14">
    <cfRule type="cellIs" dxfId="11111" priority="4338" operator="lessThan">
      <formula>$C$4</formula>
    </cfRule>
  </conditionalFormatting>
  <conditionalFormatting sqref="BM15">
    <cfRule type="cellIs" dxfId="11110" priority="4339" operator="lessThan">
      <formula>$C$4</formula>
    </cfRule>
  </conditionalFormatting>
  <conditionalFormatting sqref="BM15">
    <cfRule type="cellIs" dxfId="11109" priority="4340" operator="lessThan">
      <formula>$C$4</formula>
    </cfRule>
  </conditionalFormatting>
  <conditionalFormatting sqref="BM16">
    <cfRule type="cellIs" dxfId="11108" priority="4341" operator="lessThan">
      <formula>$C$4</formula>
    </cfRule>
  </conditionalFormatting>
  <conditionalFormatting sqref="BM16">
    <cfRule type="cellIs" dxfId="11107" priority="4342" operator="lessThan">
      <formula>$C$4</formula>
    </cfRule>
  </conditionalFormatting>
  <conditionalFormatting sqref="BM17">
    <cfRule type="cellIs" dxfId="11106" priority="4343" operator="lessThan">
      <formula>$C$4</formula>
    </cfRule>
  </conditionalFormatting>
  <conditionalFormatting sqref="BM17">
    <cfRule type="cellIs" dxfId="11105" priority="4344" operator="lessThan">
      <formula>$C$4</formula>
    </cfRule>
  </conditionalFormatting>
  <conditionalFormatting sqref="BM18">
    <cfRule type="cellIs" dxfId="11104" priority="4345" operator="lessThan">
      <formula>$C$4</formula>
    </cfRule>
  </conditionalFormatting>
  <conditionalFormatting sqref="BM18">
    <cfRule type="cellIs" dxfId="11103" priority="4346" operator="lessThan">
      <formula>$C$4</formula>
    </cfRule>
  </conditionalFormatting>
  <conditionalFormatting sqref="BM19">
    <cfRule type="cellIs" dxfId="11102" priority="4347" operator="lessThan">
      <formula>$C$4</formula>
    </cfRule>
  </conditionalFormatting>
  <conditionalFormatting sqref="BM19">
    <cfRule type="cellIs" dxfId="11101" priority="4348" operator="lessThan">
      <formula>$C$4</formula>
    </cfRule>
  </conditionalFormatting>
  <conditionalFormatting sqref="BM20">
    <cfRule type="cellIs" dxfId="11100" priority="4349" operator="lessThan">
      <formula>$C$4</formula>
    </cfRule>
  </conditionalFormatting>
  <conditionalFormatting sqref="BM20">
    <cfRule type="cellIs" dxfId="11099" priority="4350" operator="lessThan">
      <formula>$C$4</formula>
    </cfRule>
  </conditionalFormatting>
  <conditionalFormatting sqref="BM21">
    <cfRule type="cellIs" dxfId="11098" priority="4351" operator="lessThan">
      <formula>$C$4</formula>
    </cfRule>
  </conditionalFormatting>
  <conditionalFormatting sqref="BM21">
    <cfRule type="cellIs" dxfId="11097" priority="4352" operator="lessThan">
      <formula>$C$4</formula>
    </cfRule>
  </conditionalFormatting>
  <conditionalFormatting sqref="BM22">
    <cfRule type="cellIs" dxfId="11096" priority="4353" operator="lessThan">
      <formula>$C$4</formula>
    </cfRule>
  </conditionalFormatting>
  <conditionalFormatting sqref="BM22">
    <cfRule type="cellIs" dxfId="11095" priority="4354" operator="lessThan">
      <formula>$C$4</formula>
    </cfRule>
  </conditionalFormatting>
  <conditionalFormatting sqref="BM23">
    <cfRule type="cellIs" dxfId="11094" priority="4355" operator="lessThan">
      <formula>$C$4</formula>
    </cfRule>
  </conditionalFormatting>
  <conditionalFormatting sqref="BM23">
    <cfRule type="cellIs" dxfId="11093" priority="4356" operator="lessThan">
      <formula>$C$4</formula>
    </cfRule>
  </conditionalFormatting>
  <conditionalFormatting sqref="BM24">
    <cfRule type="cellIs" dxfId="11092" priority="4357" operator="lessThan">
      <formula>$C$4</formula>
    </cfRule>
  </conditionalFormatting>
  <conditionalFormatting sqref="BM24">
    <cfRule type="cellIs" dxfId="11091" priority="4358" operator="lessThan">
      <formula>$C$4</formula>
    </cfRule>
  </conditionalFormatting>
  <conditionalFormatting sqref="BM25">
    <cfRule type="cellIs" dxfId="11090" priority="4359" operator="lessThan">
      <formula>$C$4</formula>
    </cfRule>
  </conditionalFormatting>
  <conditionalFormatting sqref="BM25">
    <cfRule type="cellIs" dxfId="11089" priority="4360" operator="lessThan">
      <formula>$C$4</formula>
    </cfRule>
  </conditionalFormatting>
  <conditionalFormatting sqref="BM26">
    <cfRule type="cellIs" dxfId="11088" priority="4361" operator="lessThan">
      <formula>$C$4</formula>
    </cfRule>
  </conditionalFormatting>
  <conditionalFormatting sqref="BM26">
    <cfRule type="cellIs" dxfId="11087" priority="4362" operator="lessThan">
      <formula>$C$4</formula>
    </cfRule>
  </conditionalFormatting>
  <conditionalFormatting sqref="BM27">
    <cfRule type="cellIs" dxfId="11086" priority="4363" operator="lessThan">
      <formula>$C$4</formula>
    </cfRule>
  </conditionalFormatting>
  <conditionalFormatting sqref="BM27">
    <cfRule type="cellIs" dxfId="11085" priority="4364" operator="lessThan">
      <formula>$C$4</formula>
    </cfRule>
  </conditionalFormatting>
  <conditionalFormatting sqref="BM28">
    <cfRule type="cellIs" dxfId="11084" priority="4365" operator="lessThan">
      <formula>$C$4</formula>
    </cfRule>
  </conditionalFormatting>
  <conditionalFormatting sqref="BM28">
    <cfRule type="cellIs" dxfId="11083" priority="4366" operator="lessThan">
      <formula>$C$4</formula>
    </cfRule>
  </conditionalFormatting>
  <conditionalFormatting sqref="BM29">
    <cfRule type="cellIs" dxfId="11082" priority="4367" operator="lessThan">
      <formula>$C$4</formula>
    </cfRule>
  </conditionalFormatting>
  <conditionalFormatting sqref="BM29">
    <cfRule type="cellIs" dxfId="11081" priority="4368" operator="lessThan">
      <formula>$C$4</formula>
    </cfRule>
  </conditionalFormatting>
  <conditionalFormatting sqref="BM30">
    <cfRule type="cellIs" dxfId="11080" priority="4369" operator="lessThan">
      <formula>$C$4</formula>
    </cfRule>
  </conditionalFormatting>
  <conditionalFormatting sqref="BM30">
    <cfRule type="cellIs" dxfId="11079" priority="4370" operator="lessThan">
      <formula>$C$4</formula>
    </cfRule>
  </conditionalFormatting>
  <conditionalFormatting sqref="BM31">
    <cfRule type="cellIs" dxfId="11078" priority="4371" operator="lessThan">
      <formula>$C$4</formula>
    </cfRule>
  </conditionalFormatting>
  <conditionalFormatting sqref="BM31">
    <cfRule type="cellIs" dxfId="11077" priority="4372" operator="lessThan">
      <formula>$C$4</formula>
    </cfRule>
  </conditionalFormatting>
  <conditionalFormatting sqref="BM32">
    <cfRule type="cellIs" dxfId="11076" priority="4373" operator="lessThan">
      <formula>$C$4</formula>
    </cfRule>
  </conditionalFormatting>
  <conditionalFormatting sqref="BM32">
    <cfRule type="cellIs" dxfId="11075" priority="4374" operator="lessThan">
      <formula>$C$4</formula>
    </cfRule>
  </conditionalFormatting>
  <conditionalFormatting sqref="BM33">
    <cfRule type="cellIs" dxfId="11074" priority="4375" operator="lessThan">
      <formula>$C$4</formula>
    </cfRule>
  </conditionalFormatting>
  <conditionalFormatting sqref="BM33">
    <cfRule type="cellIs" dxfId="11073" priority="4376" operator="lessThan">
      <formula>$C$4</formula>
    </cfRule>
  </conditionalFormatting>
  <conditionalFormatting sqref="BM34">
    <cfRule type="cellIs" dxfId="11072" priority="4377" operator="lessThan">
      <formula>$C$4</formula>
    </cfRule>
  </conditionalFormatting>
  <conditionalFormatting sqref="BM34">
    <cfRule type="cellIs" dxfId="11071" priority="4378" operator="lessThan">
      <formula>$C$4</formula>
    </cfRule>
  </conditionalFormatting>
  <conditionalFormatting sqref="BM35">
    <cfRule type="cellIs" dxfId="11070" priority="4379" operator="lessThan">
      <formula>$C$4</formula>
    </cfRule>
  </conditionalFormatting>
  <conditionalFormatting sqref="BM35">
    <cfRule type="cellIs" dxfId="11069" priority="4380" operator="lessThan">
      <formula>$C$4</formula>
    </cfRule>
  </conditionalFormatting>
  <conditionalFormatting sqref="BM36">
    <cfRule type="cellIs" dxfId="11068" priority="4381" operator="lessThan">
      <formula>$C$4</formula>
    </cfRule>
  </conditionalFormatting>
  <conditionalFormatting sqref="BM36">
    <cfRule type="cellIs" dxfId="11067" priority="4382" operator="lessThan">
      <formula>$C$4</formula>
    </cfRule>
  </conditionalFormatting>
  <conditionalFormatting sqref="BM37">
    <cfRule type="cellIs" dxfId="11066" priority="4383" operator="lessThan">
      <formula>$C$4</formula>
    </cfRule>
  </conditionalFormatting>
  <conditionalFormatting sqref="BM37">
    <cfRule type="cellIs" dxfId="11065" priority="4384" operator="lessThan">
      <formula>$C$4</formula>
    </cfRule>
  </conditionalFormatting>
  <conditionalFormatting sqref="BM38">
    <cfRule type="cellIs" dxfId="11064" priority="4385" operator="lessThan">
      <formula>$C$4</formula>
    </cfRule>
  </conditionalFormatting>
  <conditionalFormatting sqref="BM38">
    <cfRule type="cellIs" dxfId="11063" priority="4386" operator="lessThan">
      <formula>$C$4</formula>
    </cfRule>
  </conditionalFormatting>
  <conditionalFormatting sqref="BM39">
    <cfRule type="cellIs" dxfId="11062" priority="4387" operator="lessThan">
      <formula>$C$4</formula>
    </cfRule>
  </conditionalFormatting>
  <conditionalFormatting sqref="BM39">
    <cfRule type="cellIs" dxfId="11061" priority="4388" operator="lessThan">
      <formula>$C$4</formula>
    </cfRule>
  </conditionalFormatting>
  <conditionalFormatting sqref="BM40">
    <cfRule type="cellIs" dxfId="11060" priority="4389" operator="lessThan">
      <formula>$C$4</formula>
    </cfRule>
  </conditionalFormatting>
  <conditionalFormatting sqref="BM40">
    <cfRule type="cellIs" dxfId="11059" priority="4390" operator="lessThan">
      <formula>$C$4</formula>
    </cfRule>
  </conditionalFormatting>
  <conditionalFormatting sqref="BM41">
    <cfRule type="cellIs" dxfId="11058" priority="4391" operator="lessThan">
      <formula>$C$4</formula>
    </cfRule>
  </conditionalFormatting>
  <conditionalFormatting sqref="BM41">
    <cfRule type="cellIs" dxfId="11057" priority="4392" operator="lessThan">
      <formula>$C$4</formula>
    </cfRule>
  </conditionalFormatting>
  <conditionalFormatting sqref="BM42">
    <cfRule type="cellIs" dxfId="11056" priority="4393" operator="lessThan">
      <formula>$C$4</formula>
    </cfRule>
  </conditionalFormatting>
  <conditionalFormatting sqref="BM42">
    <cfRule type="cellIs" dxfId="11055" priority="4394" operator="lessThan">
      <formula>$C$4</formula>
    </cfRule>
  </conditionalFormatting>
  <conditionalFormatting sqref="BM43">
    <cfRule type="cellIs" dxfId="11054" priority="4395" operator="lessThan">
      <formula>$C$4</formula>
    </cfRule>
  </conditionalFormatting>
  <conditionalFormatting sqref="BM43">
    <cfRule type="cellIs" dxfId="11053" priority="4396" operator="lessThan">
      <formula>$C$4</formula>
    </cfRule>
  </conditionalFormatting>
  <conditionalFormatting sqref="BM44">
    <cfRule type="cellIs" dxfId="11052" priority="4397" operator="lessThan">
      <formula>$C$4</formula>
    </cfRule>
  </conditionalFormatting>
  <conditionalFormatting sqref="BM44">
    <cfRule type="cellIs" dxfId="11051" priority="4398" operator="lessThan">
      <formula>$C$4</formula>
    </cfRule>
  </conditionalFormatting>
  <conditionalFormatting sqref="BM45">
    <cfRule type="cellIs" dxfId="11050" priority="4399" operator="lessThan">
      <formula>$C$4</formula>
    </cfRule>
  </conditionalFormatting>
  <conditionalFormatting sqref="BM45">
    <cfRule type="cellIs" dxfId="11049" priority="4400" operator="lessThan">
      <formula>$C$4</formula>
    </cfRule>
  </conditionalFormatting>
  <conditionalFormatting sqref="BM46">
    <cfRule type="cellIs" dxfId="11048" priority="4401" operator="lessThan">
      <formula>$C$4</formula>
    </cfRule>
  </conditionalFormatting>
  <conditionalFormatting sqref="BM46">
    <cfRule type="cellIs" dxfId="11047" priority="4402" operator="lessThan">
      <formula>$C$4</formula>
    </cfRule>
  </conditionalFormatting>
  <conditionalFormatting sqref="BM47">
    <cfRule type="cellIs" dxfId="11046" priority="4403" operator="lessThan">
      <formula>$C$4</formula>
    </cfRule>
  </conditionalFormatting>
  <conditionalFormatting sqref="BM47">
    <cfRule type="cellIs" dxfId="11045" priority="4404" operator="lessThan">
      <formula>$C$4</formula>
    </cfRule>
  </conditionalFormatting>
  <conditionalFormatting sqref="BM48">
    <cfRule type="cellIs" dxfId="11044" priority="4405" operator="lessThan">
      <formula>$C$4</formula>
    </cfRule>
  </conditionalFormatting>
  <conditionalFormatting sqref="BM48">
    <cfRule type="cellIs" dxfId="11043" priority="4406" operator="lessThan">
      <formula>$C$4</formula>
    </cfRule>
  </conditionalFormatting>
  <conditionalFormatting sqref="BM49">
    <cfRule type="cellIs" dxfId="11042" priority="4407" operator="lessThan">
      <formula>$C$4</formula>
    </cfRule>
  </conditionalFormatting>
  <conditionalFormatting sqref="BM49">
    <cfRule type="cellIs" dxfId="11041" priority="4408" operator="lessThan">
      <formula>$C$4</formula>
    </cfRule>
  </conditionalFormatting>
  <conditionalFormatting sqref="BM50">
    <cfRule type="cellIs" dxfId="11040" priority="4409" operator="lessThan">
      <formula>$C$4</formula>
    </cfRule>
  </conditionalFormatting>
  <conditionalFormatting sqref="BM50">
    <cfRule type="cellIs" dxfId="11039" priority="4410" operator="lessThan">
      <formula>$C$4</formula>
    </cfRule>
  </conditionalFormatting>
  <conditionalFormatting sqref="BM51">
    <cfRule type="cellIs" dxfId="11038" priority="4411" operator="lessThan">
      <formula>$C$4</formula>
    </cfRule>
  </conditionalFormatting>
  <conditionalFormatting sqref="BM51">
    <cfRule type="cellIs" dxfId="11037" priority="4412" operator="lessThan">
      <formula>$C$4</formula>
    </cfRule>
  </conditionalFormatting>
  <conditionalFormatting sqref="BM52">
    <cfRule type="cellIs" dxfId="11036" priority="4413" operator="lessThan">
      <formula>$C$4</formula>
    </cfRule>
  </conditionalFormatting>
  <conditionalFormatting sqref="BM52">
    <cfRule type="cellIs" dxfId="11035" priority="4414" operator="lessThan">
      <formula>$C$4</formula>
    </cfRule>
  </conditionalFormatting>
  <conditionalFormatting sqref="BM53">
    <cfRule type="cellIs" dxfId="11034" priority="4415" operator="lessThan">
      <formula>$C$4</formula>
    </cfRule>
  </conditionalFormatting>
  <conditionalFormatting sqref="BM53">
    <cfRule type="cellIs" dxfId="11033" priority="4416" operator="lessThan">
      <formula>$C$4</formula>
    </cfRule>
  </conditionalFormatting>
  <conditionalFormatting sqref="BM54">
    <cfRule type="cellIs" dxfId="11032" priority="4417" operator="lessThan">
      <formula>$C$4</formula>
    </cfRule>
  </conditionalFormatting>
  <conditionalFormatting sqref="BM54">
    <cfRule type="cellIs" dxfId="11031" priority="4418" operator="lessThan">
      <formula>$C$4</formula>
    </cfRule>
  </conditionalFormatting>
  <conditionalFormatting sqref="BM55">
    <cfRule type="cellIs" dxfId="11030" priority="4419" operator="lessThan">
      <formula>$C$4</formula>
    </cfRule>
  </conditionalFormatting>
  <conditionalFormatting sqref="BM55">
    <cfRule type="cellIs" dxfId="11029" priority="4420" operator="lessThan">
      <formula>$C$4</formula>
    </cfRule>
  </conditionalFormatting>
  <conditionalFormatting sqref="BM56">
    <cfRule type="cellIs" dxfId="11028" priority="4421" operator="lessThan">
      <formula>$C$4</formula>
    </cfRule>
  </conditionalFormatting>
  <conditionalFormatting sqref="BM56">
    <cfRule type="cellIs" dxfId="11027" priority="4422" operator="lessThan">
      <formula>$C$4</formula>
    </cfRule>
  </conditionalFormatting>
  <conditionalFormatting sqref="BM57">
    <cfRule type="cellIs" dxfId="11026" priority="4423" operator="lessThan">
      <formula>$C$4</formula>
    </cfRule>
  </conditionalFormatting>
  <conditionalFormatting sqref="BM57">
    <cfRule type="cellIs" dxfId="11025" priority="4424" operator="lessThan">
      <formula>$C$4</formula>
    </cfRule>
  </conditionalFormatting>
  <conditionalFormatting sqref="BM58">
    <cfRule type="cellIs" dxfId="11024" priority="4425" operator="lessThan">
      <formula>$C$4</formula>
    </cfRule>
  </conditionalFormatting>
  <conditionalFormatting sqref="BM58">
    <cfRule type="cellIs" dxfId="11023" priority="4426" operator="lessThan">
      <formula>$C$4</formula>
    </cfRule>
  </conditionalFormatting>
  <conditionalFormatting sqref="BM59">
    <cfRule type="cellIs" dxfId="11022" priority="4427" operator="lessThan">
      <formula>$C$4</formula>
    </cfRule>
  </conditionalFormatting>
  <conditionalFormatting sqref="BM59">
    <cfRule type="cellIs" dxfId="11021" priority="4428" operator="lessThan">
      <formula>$C$4</formula>
    </cfRule>
  </conditionalFormatting>
  <conditionalFormatting sqref="BM60">
    <cfRule type="cellIs" dxfId="11020" priority="4429" operator="lessThan">
      <formula>$C$4</formula>
    </cfRule>
  </conditionalFormatting>
  <conditionalFormatting sqref="BM60">
    <cfRule type="cellIs" dxfId="11019" priority="4430" operator="lessThan">
      <formula>$C$4</formula>
    </cfRule>
  </conditionalFormatting>
  <conditionalFormatting sqref="BN11">
    <cfRule type="cellIs" dxfId="11018" priority="4431" operator="lessThan">
      <formula>$C$4</formula>
    </cfRule>
  </conditionalFormatting>
  <conditionalFormatting sqref="BN11">
    <cfRule type="cellIs" dxfId="11017" priority="4432" operator="lessThan">
      <formula>$C$4</formula>
    </cfRule>
  </conditionalFormatting>
  <conditionalFormatting sqref="BN12">
    <cfRule type="cellIs" dxfId="11016" priority="4433" operator="lessThan">
      <formula>$C$4</formula>
    </cfRule>
  </conditionalFormatting>
  <conditionalFormatting sqref="BN12">
    <cfRule type="cellIs" dxfId="11015" priority="4434" operator="lessThan">
      <formula>$C$4</formula>
    </cfRule>
  </conditionalFormatting>
  <conditionalFormatting sqref="BN13">
    <cfRule type="cellIs" dxfId="11014" priority="4435" operator="lessThan">
      <formula>$C$4</formula>
    </cfRule>
  </conditionalFormatting>
  <conditionalFormatting sqref="BN13">
    <cfRule type="cellIs" dxfId="11013" priority="4436" operator="lessThan">
      <formula>$C$4</formula>
    </cfRule>
  </conditionalFormatting>
  <conditionalFormatting sqref="BN14">
    <cfRule type="cellIs" dxfId="11012" priority="4437" operator="lessThan">
      <formula>$C$4</formula>
    </cfRule>
  </conditionalFormatting>
  <conditionalFormatting sqref="BN14">
    <cfRule type="cellIs" dxfId="11011" priority="4438" operator="lessThan">
      <formula>$C$4</formula>
    </cfRule>
  </conditionalFormatting>
  <conditionalFormatting sqref="BN15">
    <cfRule type="cellIs" dxfId="11010" priority="4439" operator="lessThan">
      <formula>$C$4</formula>
    </cfRule>
  </conditionalFormatting>
  <conditionalFormatting sqref="BN15">
    <cfRule type="cellIs" dxfId="11009" priority="4440" operator="lessThan">
      <formula>$C$4</formula>
    </cfRule>
  </conditionalFormatting>
  <conditionalFormatting sqref="BN16">
    <cfRule type="cellIs" dxfId="11008" priority="4441" operator="lessThan">
      <formula>$C$4</formula>
    </cfRule>
  </conditionalFormatting>
  <conditionalFormatting sqref="BN16">
    <cfRule type="cellIs" dxfId="11007" priority="4442" operator="lessThan">
      <formula>$C$4</formula>
    </cfRule>
  </conditionalFormatting>
  <conditionalFormatting sqref="BN17">
    <cfRule type="cellIs" dxfId="11006" priority="4443" operator="lessThan">
      <formula>$C$4</formula>
    </cfRule>
  </conditionalFormatting>
  <conditionalFormatting sqref="BN17">
    <cfRule type="cellIs" dxfId="11005" priority="4444" operator="lessThan">
      <formula>$C$4</formula>
    </cfRule>
  </conditionalFormatting>
  <conditionalFormatting sqref="BN18">
    <cfRule type="cellIs" dxfId="11004" priority="4445" operator="lessThan">
      <formula>$C$4</formula>
    </cfRule>
  </conditionalFormatting>
  <conditionalFormatting sqref="BN18">
    <cfRule type="cellIs" dxfId="11003" priority="4446" operator="lessThan">
      <formula>$C$4</formula>
    </cfRule>
  </conditionalFormatting>
  <conditionalFormatting sqref="BN19">
    <cfRule type="cellIs" dxfId="11002" priority="4447" operator="lessThan">
      <formula>$C$4</formula>
    </cfRule>
  </conditionalFormatting>
  <conditionalFormatting sqref="BN19">
    <cfRule type="cellIs" dxfId="11001" priority="4448" operator="lessThan">
      <formula>$C$4</formula>
    </cfRule>
  </conditionalFormatting>
  <conditionalFormatting sqref="BN20">
    <cfRule type="cellIs" dxfId="11000" priority="4449" operator="lessThan">
      <formula>$C$4</formula>
    </cfRule>
  </conditionalFormatting>
  <conditionalFormatting sqref="BN20">
    <cfRule type="cellIs" dxfId="10999" priority="4450" operator="lessThan">
      <formula>$C$4</formula>
    </cfRule>
  </conditionalFormatting>
  <conditionalFormatting sqref="BN21">
    <cfRule type="cellIs" dxfId="10998" priority="4451" operator="lessThan">
      <formula>$C$4</formula>
    </cfRule>
  </conditionalFormatting>
  <conditionalFormatting sqref="BN21">
    <cfRule type="cellIs" dxfId="10997" priority="4452" operator="lessThan">
      <formula>$C$4</formula>
    </cfRule>
  </conditionalFormatting>
  <conditionalFormatting sqref="BN22">
    <cfRule type="cellIs" dxfId="10996" priority="4453" operator="lessThan">
      <formula>$C$4</formula>
    </cfRule>
  </conditionalFormatting>
  <conditionalFormatting sqref="BN22">
    <cfRule type="cellIs" dxfId="10995" priority="4454" operator="lessThan">
      <formula>$C$4</formula>
    </cfRule>
  </conditionalFormatting>
  <conditionalFormatting sqref="BN23">
    <cfRule type="cellIs" dxfId="10994" priority="4455" operator="lessThan">
      <formula>$C$4</formula>
    </cfRule>
  </conditionalFormatting>
  <conditionalFormatting sqref="BN23">
    <cfRule type="cellIs" dxfId="10993" priority="4456" operator="lessThan">
      <formula>$C$4</formula>
    </cfRule>
  </conditionalFormatting>
  <conditionalFormatting sqref="BN24">
    <cfRule type="cellIs" dxfId="10992" priority="4457" operator="lessThan">
      <formula>$C$4</formula>
    </cfRule>
  </conditionalFormatting>
  <conditionalFormatting sqref="BN24">
    <cfRule type="cellIs" dxfId="10991" priority="4458" operator="lessThan">
      <formula>$C$4</formula>
    </cfRule>
  </conditionalFormatting>
  <conditionalFormatting sqref="BN25">
    <cfRule type="cellIs" dxfId="10990" priority="4459" operator="lessThan">
      <formula>$C$4</formula>
    </cfRule>
  </conditionalFormatting>
  <conditionalFormatting sqref="BN25">
    <cfRule type="cellIs" dxfId="10989" priority="4460" operator="lessThan">
      <formula>$C$4</formula>
    </cfRule>
  </conditionalFormatting>
  <conditionalFormatting sqref="BN26">
    <cfRule type="cellIs" dxfId="10988" priority="4461" operator="lessThan">
      <formula>$C$4</formula>
    </cfRule>
  </conditionalFormatting>
  <conditionalFormatting sqref="BN26">
    <cfRule type="cellIs" dxfId="10987" priority="4462" operator="lessThan">
      <formula>$C$4</formula>
    </cfRule>
  </conditionalFormatting>
  <conditionalFormatting sqref="BN27">
    <cfRule type="cellIs" dxfId="10986" priority="4463" operator="lessThan">
      <formula>$C$4</formula>
    </cfRule>
  </conditionalFormatting>
  <conditionalFormatting sqref="BN27">
    <cfRule type="cellIs" dxfId="10985" priority="4464" operator="lessThan">
      <formula>$C$4</formula>
    </cfRule>
  </conditionalFormatting>
  <conditionalFormatting sqref="BN28">
    <cfRule type="cellIs" dxfId="10984" priority="4465" operator="lessThan">
      <formula>$C$4</formula>
    </cfRule>
  </conditionalFormatting>
  <conditionalFormatting sqref="BN28">
    <cfRule type="cellIs" dxfId="10983" priority="4466" operator="lessThan">
      <formula>$C$4</formula>
    </cfRule>
  </conditionalFormatting>
  <conditionalFormatting sqref="BN29">
    <cfRule type="cellIs" dxfId="10982" priority="4467" operator="lessThan">
      <formula>$C$4</formula>
    </cfRule>
  </conditionalFormatting>
  <conditionalFormatting sqref="BN29">
    <cfRule type="cellIs" dxfId="10981" priority="4468" operator="lessThan">
      <formula>$C$4</formula>
    </cfRule>
  </conditionalFormatting>
  <conditionalFormatting sqref="BN30">
    <cfRule type="cellIs" dxfId="10980" priority="4469" operator="lessThan">
      <formula>$C$4</formula>
    </cfRule>
  </conditionalFormatting>
  <conditionalFormatting sqref="BN30">
    <cfRule type="cellIs" dxfId="10979" priority="4470" operator="lessThan">
      <formula>$C$4</formula>
    </cfRule>
  </conditionalFormatting>
  <conditionalFormatting sqref="BN31">
    <cfRule type="cellIs" dxfId="10978" priority="4471" operator="lessThan">
      <formula>$C$4</formula>
    </cfRule>
  </conditionalFormatting>
  <conditionalFormatting sqref="BN31">
    <cfRule type="cellIs" dxfId="10977" priority="4472" operator="lessThan">
      <formula>$C$4</formula>
    </cfRule>
  </conditionalFormatting>
  <conditionalFormatting sqref="BN32">
    <cfRule type="cellIs" dxfId="10976" priority="4473" operator="lessThan">
      <formula>$C$4</formula>
    </cfRule>
  </conditionalFormatting>
  <conditionalFormatting sqref="BN32">
    <cfRule type="cellIs" dxfId="10975" priority="4474" operator="lessThan">
      <formula>$C$4</formula>
    </cfRule>
  </conditionalFormatting>
  <conditionalFormatting sqref="BN33">
    <cfRule type="cellIs" dxfId="10974" priority="4475" operator="lessThan">
      <formula>$C$4</formula>
    </cfRule>
  </conditionalFormatting>
  <conditionalFormatting sqref="BN33">
    <cfRule type="cellIs" dxfId="10973" priority="4476" operator="lessThan">
      <formula>$C$4</formula>
    </cfRule>
  </conditionalFormatting>
  <conditionalFormatting sqref="BN34">
    <cfRule type="cellIs" dxfId="10972" priority="4477" operator="lessThan">
      <formula>$C$4</formula>
    </cfRule>
  </conditionalFormatting>
  <conditionalFormatting sqref="BN34">
    <cfRule type="cellIs" dxfId="10971" priority="4478" operator="lessThan">
      <formula>$C$4</formula>
    </cfRule>
  </conditionalFormatting>
  <conditionalFormatting sqref="BN35">
    <cfRule type="cellIs" dxfId="10970" priority="4479" operator="lessThan">
      <formula>$C$4</formula>
    </cfRule>
  </conditionalFormatting>
  <conditionalFormatting sqref="BN35">
    <cfRule type="cellIs" dxfId="10969" priority="4480" operator="lessThan">
      <formula>$C$4</formula>
    </cfRule>
  </conditionalFormatting>
  <conditionalFormatting sqref="BN36">
    <cfRule type="cellIs" dxfId="10968" priority="4481" operator="lessThan">
      <formula>$C$4</formula>
    </cfRule>
  </conditionalFormatting>
  <conditionalFormatting sqref="BN36">
    <cfRule type="cellIs" dxfId="10967" priority="4482" operator="lessThan">
      <formula>$C$4</formula>
    </cfRule>
  </conditionalFormatting>
  <conditionalFormatting sqref="BN37">
    <cfRule type="cellIs" dxfId="10966" priority="4483" operator="lessThan">
      <formula>$C$4</formula>
    </cfRule>
  </conditionalFormatting>
  <conditionalFormatting sqref="BN37">
    <cfRule type="cellIs" dxfId="10965" priority="4484" operator="lessThan">
      <formula>$C$4</formula>
    </cfRule>
  </conditionalFormatting>
  <conditionalFormatting sqref="BN38">
    <cfRule type="cellIs" dxfId="10964" priority="4485" operator="lessThan">
      <formula>$C$4</formula>
    </cfRule>
  </conditionalFormatting>
  <conditionalFormatting sqref="BN38">
    <cfRule type="cellIs" dxfId="10963" priority="4486" operator="lessThan">
      <formula>$C$4</formula>
    </cfRule>
  </conditionalFormatting>
  <conditionalFormatting sqref="BN39">
    <cfRule type="cellIs" dxfId="10962" priority="4487" operator="lessThan">
      <formula>$C$4</formula>
    </cfRule>
  </conditionalFormatting>
  <conditionalFormatting sqref="BN39">
    <cfRule type="cellIs" dxfId="10961" priority="4488" operator="lessThan">
      <formula>$C$4</formula>
    </cfRule>
  </conditionalFormatting>
  <conditionalFormatting sqref="BN40">
    <cfRule type="cellIs" dxfId="10960" priority="4489" operator="lessThan">
      <formula>$C$4</formula>
    </cfRule>
  </conditionalFormatting>
  <conditionalFormatting sqref="BN40">
    <cfRule type="cellIs" dxfId="10959" priority="4490" operator="lessThan">
      <formula>$C$4</formula>
    </cfRule>
  </conditionalFormatting>
  <conditionalFormatting sqref="BN41">
    <cfRule type="cellIs" dxfId="10958" priority="4491" operator="lessThan">
      <formula>$C$4</formula>
    </cfRule>
  </conditionalFormatting>
  <conditionalFormatting sqref="BN41">
    <cfRule type="cellIs" dxfId="10957" priority="4492" operator="lessThan">
      <formula>$C$4</formula>
    </cfRule>
  </conditionalFormatting>
  <conditionalFormatting sqref="BN42">
    <cfRule type="cellIs" dxfId="10956" priority="4493" operator="lessThan">
      <formula>$C$4</formula>
    </cfRule>
  </conditionalFormatting>
  <conditionalFormatting sqref="BN42">
    <cfRule type="cellIs" dxfId="10955" priority="4494" operator="lessThan">
      <formula>$C$4</formula>
    </cfRule>
  </conditionalFormatting>
  <conditionalFormatting sqref="BN43">
    <cfRule type="cellIs" dxfId="10954" priority="4495" operator="lessThan">
      <formula>$C$4</formula>
    </cfRule>
  </conditionalFormatting>
  <conditionalFormatting sqref="BN43">
    <cfRule type="cellIs" dxfId="10953" priority="4496" operator="lessThan">
      <formula>$C$4</formula>
    </cfRule>
  </conditionalFormatting>
  <conditionalFormatting sqref="BN44">
    <cfRule type="cellIs" dxfId="10952" priority="4497" operator="lessThan">
      <formula>$C$4</formula>
    </cfRule>
  </conditionalFormatting>
  <conditionalFormatting sqref="BN44">
    <cfRule type="cellIs" dxfId="10951" priority="4498" operator="lessThan">
      <formula>$C$4</formula>
    </cfRule>
  </conditionalFormatting>
  <conditionalFormatting sqref="BN45">
    <cfRule type="cellIs" dxfId="10950" priority="4499" operator="lessThan">
      <formula>$C$4</formula>
    </cfRule>
  </conditionalFormatting>
  <conditionalFormatting sqref="BN45">
    <cfRule type="cellIs" dxfId="10949" priority="4500" operator="lessThan">
      <formula>$C$4</formula>
    </cfRule>
  </conditionalFormatting>
  <conditionalFormatting sqref="BN46">
    <cfRule type="cellIs" dxfId="10948" priority="4501" operator="lessThan">
      <formula>$C$4</formula>
    </cfRule>
  </conditionalFormatting>
  <conditionalFormatting sqref="BN46">
    <cfRule type="cellIs" dxfId="10947" priority="4502" operator="lessThan">
      <formula>$C$4</formula>
    </cfRule>
  </conditionalFormatting>
  <conditionalFormatting sqref="BN47">
    <cfRule type="cellIs" dxfId="10946" priority="4503" operator="lessThan">
      <formula>$C$4</formula>
    </cfRule>
  </conditionalFormatting>
  <conditionalFormatting sqref="BN47">
    <cfRule type="cellIs" dxfId="10945" priority="4504" operator="lessThan">
      <formula>$C$4</formula>
    </cfRule>
  </conditionalFormatting>
  <conditionalFormatting sqref="BN48">
    <cfRule type="cellIs" dxfId="10944" priority="4505" operator="lessThan">
      <formula>$C$4</formula>
    </cfRule>
  </conditionalFormatting>
  <conditionalFormatting sqref="BN48">
    <cfRule type="cellIs" dxfId="10943" priority="4506" operator="lessThan">
      <formula>$C$4</formula>
    </cfRule>
  </conditionalFormatting>
  <conditionalFormatting sqref="BN49">
    <cfRule type="cellIs" dxfId="10942" priority="4507" operator="lessThan">
      <formula>$C$4</formula>
    </cfRule>
  </conditionalFormatting>
  <conditionalFormatting sqref="BN49">
    <cfRule type="cellIs" dxfId="10941" priority="4508" operator="lessThan">
      <formula>$C$4</formula>
    </cfRule>
  </conditionalFormatting>
  <conditionalFormatting sqref="BN50">
    <cfRule type="cellIs" dxfId="10940" priority="4509" operator="lessThan">
      <formula>$C$4</formula>
    </cfRule>
  </conditionalFormatting>
  <conditionalFormatting sqref="BN50">
    <cfRule type="cellIs" dxfId="10939" priority="4510" operator="lessThan">
      <formula>$C$4</formula>
    </cfRule>
  </conditionalFormatting>
  <conditionalFormatting sqref="BN51">
    <cfRule type="cellIs" dxfId="10938" priority="4511" operator="lessThan">
      <formula>$C$4</formula>
    </cfRule>
  </conditionalFormatting>
  <conditionalFormatting sqref="BN51">
    <cfRule type="cellIs" dxfId="10937" priority="4512" operator="lessThan">
      <formula>$C$4</formula>
    </cfRule>
  </conditionalFormatting>
  <conditionalFormatting sqref="BN52">
    <cfRule type="cellIs" dxfId="10936" priority="4513" operator="lessThan">
      <formula>$C$4</formula>
    </cfRule>
  </conditionalFormatting>
  <conditionalFormatting sqref="BN52">
    <cfRule type="cellIs" dxfId="10935" priority="4514" operator="lessThan">
      <formula>$C$4</formula>
    </cfRule>
  </conditionalFormatting>
  <conditionalFormatting sqref="BN53">
    <cfRule type="cellIs" dxfId="10934" priority="4515" operator="lessThan">
      <formula>$C$4</formula>
    </cfRule>
  </conditionalFormatting>
  <conditionalFormatting sqref="BN53">
    <cfRule type="cellIs" dxfId="10933" priority="4516" operator="lessThan">
      <formula>$C$4</formula>
    </cfRule>
  </conditionalFormatting>
  <conditionalFormatting sqref="BN54">
    <cfRule type="cellIs" dxfId="10932" priority="4517" operator="lessThan">
      <formula>$C$4</formula>
    </cfRule>
  </conditionalFormatting>
  <conditionalFormatting sqref="BN54">
    <cfRule type="cellIs" dxfId="10931" priority="4518" operator="lessThan">
      <formula>$C$4</formula>
    </cfRule>
  </conditionalFormatting>
  <conditionalFormatting sqref="BN55">
    <cfRule type="cellIs" dxfId="10930" priority="4519" operator="lessThan">
      <formula>$C$4</formula>
    </cfRule>
  </conditionalFormatting>
  <conditionalFormatting sqref="BN55">
    <cfRule type="cellIs" dxfId="10929" priority="4520" operator="lessThan">
      <formula>$C$4</formula>
    </cfRule>
  </conditionalFormatting>
  <conditionalFormatting sqref="BN56">
    <cfRule type="cellIs" dxfId="10928" priority="4521" operator="lessThan">
      <formula>$C$4</formula>
    </cfRule>
  </conditionalFormatting>
  <conditionalFormatting sqref="BN56">
    <cfRule type="cellIs" dxfId="10927" priority="4522" operator="lessThan">
      <formula>$C$4</formula>
    </cfRule>
  </conditionalFormatting>
  <conditionalFormatting sqref="BN57">
    <cfRule type="cellIs" dxfId="10926" priority="4523" operator="lessThan">
      <formula>$C$4</formula>
    </cfRule>
  </conditionalFormatting>
  <conditionalFormatting sqref="BN57">
    <cfRule type="cellIs" dxfId="10925" priority="4524" operator="lessThan">
      <formula>$C$4</formula>
    </cfRule>
  </conditionalFormatting>
  <conditionalFormatting sqref="BN58">
    <cfRule type="cellIs" dxfId="10924" priority="4525" operator="lessThan">
      <formula>$C$4</formula>
    </cfRule>
  </conditionalFormatting>
  <conditionalFormatting sqref="BN58">
    <cfRule type="cellIs" dxfId="10923" priority="4526" operator="lessThan">
      <formula>$C$4</formula>
    </cfRule>
  </conditionalFormatting>
  <conditionalFormatting sqref="BN59">
    <cfRule type="cellIs" dxfId="10922" priority="4527" operator="lessThan">
      <formula>$C$4</formula>
    </cfRule>
  </conditionalFormatting>
  <conditionalFormatting sqref="BN59">
    <cfRule type="cellIs" dxfId="10921" priority="4528" operator="lessThan">
      <formula>$C$4</formula>
    </cfRule>
  </conditionalFormatting>
  <conditionalFormatting sqref="BN60">
    <cfRule type="cellIs" dxfId="10920" priority="4529" operator="lessThan">
      <formula>$C$4</formula>
    </cfRule>
  </conditionalFormatting>
  <conditionalFormatting sqref="BN60">
    <cfRule type="cellIs" dxfId="10919" priority="4530" operator="lessThan">
      <formula>$C$4</formula>
    </cfRule>
  </conditionalFormatting>
  <conditionalFormatting sqref="BO11">
    <cfRule type="cellIs" dxfId="10918" priority="4531" operator="lessThan">
      <formula>$C$4</formula>
    </cfRule>
  </conditionalFormatting>
  <conditionalFormatting sqref="BO11">
    <cfRule type="cellIs" dxfId="10917" priority="4532" operator="lessThan">
      <formula>$C$4</formula>
    </cfRule>
  </conditionalFormatting>
  <conditionalFormatting sqref="BO12">
    <cfRule type="cellIs" dxfId="10916" priority="4533" operator="lessThan">
      <formula>$C$4</formula>
    </cfRule>
  </conditionalFormatting>
  <conditionalFormatting sqref="BO12">
    <cfRule type="cellIs" dxfId="10915" priority="4534" operator="lessThan">
      <formula>$C$4</formula>
    </cfRule>
  </conditionalFormatting>
  <conditionalFormatting sqref="BO13">
    <cfRule type="cellIs" dxfId="10914" priority="4535" operator="lessThan">
      <formula>$C$4</formula>
    </cfRule>
  </conditionalFormatting>
  <conditionalFormatting sqref="BO13">
    <cfRule type="cellIs" dxfId="10913" priority="4536" operator="lessThan">
      <formula>$C$4</formula>
    </cfRule>
  </conditionalFormatting>
  <conditionalFormatting sqref="BO14">
    <cfRule type="cellIs" dxfId="10912" priority="4537" operator="lessThan">
      <formula>$C$4</formula>
    </cfRule>
  </conditionalFormatting>
  <conditionalFormatting sqref="BO14">
    <cfRule type="cellIs" dxfId="10911" priority="4538" operator="lessThan">
      <formula>$C$4</formula>
    </cfRule>
  </conditionalFormatting>
  <conditionalFormatting sqref="BO15">
    <cfRule type="cellIs" dxfId="10910" priority="4539" operator="lessThan">
      <formula>$C$4</formula>
    </cfRule>
  </conditionalFormatting>
  <conditionalFormatting sqref="BO15">
    <cfRule type="cellIs" dxfId="10909" priority="4540" operator="lessThan">
      <formula>$C$4</formula>
    </cfRule>
  </conditionalFormatting>
  <conditionalFormatting sqref="BO16">
    <cfRule type="cellIs" dxfId="10908" priority="4541" operator="lessThan">
      <formula>$C$4</formula>
    </cfRule>
  </conditionalFormatting>
  <conditionalFormatting sqref="BO16">
    <cfRule type="cellIs" dxfId="10907" priority="4542" operator="lessThan">
      <formula>$C$4</formula>
    </cfRule>
  </conditionalFormatting>
  <conditionalFormatting sqref="BO17">
    <cfRule type="cellIs" dxfId="10906" priority="4543" operator="lessThan">
      <formula>$C$4</formula>
    </cfRule>
  </conditionalFormatting>
  <conditionalFormatting sqref="BO17">
    <cfRule type="cellIs" dxfId="10905" priority="4544" operator="lessThan">
      <formula>$C$4</formula>
    </cfRule>
  </conditionalFormatting>
  <conditionalFormatting sqref="BO18">
    <cfRule type="cellIs" dxfId="10904" priority="4545" operator="lessThan">
      <formula>$C$4</formula>
    </cfRule>
  </conditionalFormatting>
  <conditionalFormatting sqref="BO18">
    <cfRule type="cellIs" dxfId="10903" priority="4546" operator="lessThan">
      <formula>$C$4</formula>
    </cfRule>
  </conditionalFormatting>
  <conditionalFormatting sqref="BO19">
    <cfRule type="cellIs" dxfId="10902" priority="4547" operator="lessThan">
      <formula>$C$4</formula>
    </cfRule>
  </conditionalFormatting>
  <conditionalFormatting sqref="BO19">
    <cfRule type="cellIs" dxfId="10901" priority="4548" operator="lessThan">
      <formula>$C$4</formula>
    </cfRule>
  </conditionalFormatting>
  <conditionalFormatting sqref="BO20">
    <cfRule type="cellIs" dxfId="10900" priority="4549" operator="lessThan">
      <formula>$C$4</formula>
    </cfRule>
  </conditionalFormatting>
  <conditionalFormatting sqref="BO20">
    <cfRule type="cellIs" dxfId="10899" priority="4550" operator="lessThan">
      <formula>$C$4</formula>
    </cfRule>
  </conditionalFormatting>
  <conditionalFormatting sqref="BO21">
    <cfRule type="cellIs" dxfId="10898" priority="4551" operator="lessThan">
      <formula>$C$4</formula>
    </cfRule>
  </conditionalFormatting>
  <conditionalFormatting sqref="BO21">
    <cfRule type="cellIs" dxfId="10897" priority="4552" operator="lessThan">
      <formula>$C$4</formula>
    </cfRule>
  </conditionalFormatting>
  <conditionalFormatting sqref="BO22">
    <cfRule type="cellIs" dxfId="10896" priority="4553" operator="lessThan">
      <formula>$C$4</formula>
    </cfRule>
  </conditionalFormatting>
  <conditionalFormatting sqref="BO22">
    <cfRule type="cellIs" dxfId="10895" priority="4554" operator="lessThan">
      <formula>$C$4</formula>
    </cfRule>
  </conditionalFormatting>
  <conditionalFormatting sqref="BO23">
    <cfRule type="cellIs" dxfId="10894" priority="4555" operator="lessThan">
      <formula>$C$4</formula>
    </cfRule>
  </conditionalFormatting>
  <conditionalFormatting sqref="BO23">
    <cfRule type="cellIs" dxfId="10893" priority="4556" operator="lessThan">
      <formula>$C$4</formula>
    </cfRule>
  </conditionalFormatting>
  <conditionalFormatting sqref="BO24">
    <cfRule type="cellIs" dxfId="10892" priority="4557" operator="lessThan">
      <formula>$C$4</formula>
    </cfRule>
  </conditionalFormatting>
  <conditionalFormatting sqref="BO24">
    <cfRule type="cellIs" dxfId="10891" priority="4558" operator="lessThan">
      <formula>$C$4</formula>
    </cfRule>
  </conditionalFormatting>
  <conditionalFormatting sqref="BO25">
    <cfRule type="cellIs" dxfId="10890" priority="4559" operator="lessThan">
      <formula>$C$4</formula>
    </cfRule>
  </conditionalFormatting>
  <conditionalFormatting sqref="BO25">
    <cfRule type="cellIs" dxfId="10889" priority="4560" operator="lessThan">
      <formula>$C$4</formula>
    </cfRule>
  </conditionalFormatting>
  <conditionalFormatting sqref="BO26">
    <cfRule type="cellIs" dxfId="10888" priority="4561" operator="lessThan">
      <formula>$C$4</formula>
    </cfRule>
  </conditionalFormatting>
  <conditionalFormatting sqref="BO26">
    <cfRule type="cellIs" dxfId="10887" priority="4562" operator="lessThan">
      <formula>$C$4</formula>
    </cfRule>
  </conditionalFormatting>
  <conditionalFormatting sqref="BO27">
    <cfRule type="cellIs" dxfId="10886" priority="4563" operator="lessThan">
      <formula>$C$4</formula>
    </cfRule>
  </conditionalFormatting>
  <conditionalFormatting sqref="BO27">
    <cfRule type="cellIs" dxfId="10885" priority="4564" operator="lessThan">
      <formula>$C$4</formula>
    </cfRule>
  </conditionalFormatting>
  <conditionalFormatting sqref="BO28">
    <cfRule type="cellIs" dxfId="10884" priority="4565" operator="lessThan">
      <formula>$C$4</formula>
    </cfRule>
  </conditionalFormatting>
  <conditionalFormatting sqref="BO28">
    <cfRule type="cellIs" dxfId="10883" priority="4566" operator="lessThan">
      <formula>$C$4</formula>
    </cfRule>
  </conditionalFormatting>
  <conditionalFormatting sqref="BO29">
    <cfRule type="cellIs" dxfId="10882" priority="4567" operator="lessThan">
      <formula>$C$4</formula>
    </cfRule>
  </conditionalFormatting>
  <conditionalFormatting sqref="BO29">
    <cfRule type="cellIs" dxfId="10881" priority="4568" operator="lessThan">
      <formula>$C$4</formula>
    </cfRule>
  </conditionalFormatting>
  <conditionalFormatting sqref="BO30">
    <cfRule type="cellIs" dxfId="10880" priority="4569" operator="lessThan">
      <formula>$C$4</formula>
    </cfRule>
  </conditionalFormatting>
  <conditionalFormatting sqref="BO30">
    <cfRule type="cellIs" dxfId="10879" priority="4570" operator="lessThan">
      <formula>$C$4</formula>
    </cfRule>
  </conditionalFormatting>
  <conditionalFormatting sqref="BO31">
    <cfRule type="cellIs" dxfId="10878" priority="4571" operator="lessThan">
      <formula>$C$4</formula>
    </cfRule>
  </conditionalFormatting>
  <conditionalFormatting sqref="BO31">
    <cfRule type="cellIs" dxfId="10877" priority="4572" operator="lessThan">
      <formula>$C$4</formula>
    </cfRule>
  </conditionalFormatting>
  <conditionalFormatting sqref="BO32">
    <cfRule type="cellIs" dxfId="10876" priority="4573" operator="lessThan">
      <formula>$C$4</formula>
    </cfRule>
  </conditionalFormatting>
  <conditionalFormatting sqref="BO32">
    <cfRule type="cellIs" dxfId="10875" priority="4574" operator="lessThan">
      <formula>$C$4</formula>
    </cfRule>
  </conditionalFormatting>
  <conditionalFormatting sqref="BO33">
    <cfRule type="cellIs" dxfId="10874" priority="4575" operator="lessThan">
      <formula>$C$4</formula>
    </cfRule>
  </conditionalFormatting>
  <conditionalFormatting sqref="BO33">
    <cfRule type="cellIs" dxfId="10873" priority="4576" operator="lessThan">
      <formula>$C$4</formula>
    </cfRule>
  </conditionalFormatting>
  <conditionalFormatting sqref="BO34">
    <cfRule type="cellIs" dxfId="10872" priority="4577" operator="lessThan">
      <formula>$C$4</formula>
    </cfRule>
  </conditionalFormatting>
  <conditionalFormatting sqref="BO34">
    <cfRule type="cellIs" dxfId="10871" priority="4578" operator="lessThan">
      <formula>$C$4</formula>
    </cfRule>
  </conditionalFormatting>
  <conditionalFormatting sqref="BO35">
    <cfRule type="cellIs" dxfId="10870" priority="4579" operator="lessThan">
      <formula>$C$4</formula>
    </cfRule>
  </conditionalFormatting>
  <conditionalFormatting sqref="BO35">
    <cfRule type="cellIs" dxfId="10869" priority="4580" operator="lessThan">
      <formula>$C$4</formula>
    </cfRule>
  </conditionalFormatting>
  <conditionalFormatting sqref="BO36">
    <cfRule type="cellIs" dxfId="10868" priority="4581" operator="lessThan">
      <formula>$C$4</formula>
    </cfRule>
  </conditionalFormatting>
  <conditionalFormatting sqref="BO36">
    <cfRule type="cellIs" dxfId="10867" priority="4582" operator="lessThan">
      <formula>$C$4</formula>
    </cfRule>
  </conditionalFormatting>
  <conditionalFormatting sqref="BO37">
    <cfRule type="cellIs" dxfId="10866" priority="4583" operator="lessThan">
      <formula>$C$4</formula>
    </cfRule>
  </conditionalFormatting>
  <conditionalFormatting sqref="BO37">
    <cfRule type="cellIs" dxfId="10865" priority="4584" operator="lessThan">
      <formula>$C$4</formula>
    </cfRule>
  </conditionalFormatting>
  <conditionalFormatting sqref="BO38">
    <cfRule type="cellIs" dxfId="10864" priority="4585" operator="lessThan">
      <formula>$C$4</formula>
    </cfRule>
  </conditionalFormatting>
  <conditionalFormatting sqref="BO38">
    <cfRule type="cellIs" dxfId="10863" priority="4586" operator="lessThan">
      <formula>$C$4</formula>
    </cfRule>
  </conditionalFormatting>
  <conditionalFormatting sqref="BO39">
    <cfRule type="cellIs" dxfId="10862" priority="4587" operator="lessThan">
      <formula>$C$4</formula>
    </cfRule>
  </conditionalFormatting>
  <conditionalFormatting sqref="BO39">
    <cfRule type="cellIs" dxfId="10861" priority="4588" operator="lessThan">
      <formula>$C$4</formula>
    </cfRule>
  </conditionalFormatting>
  <conditionalFormatting sqref="BO40">
    <cfRule type="cellIs" dxfId="10860" priority="4589" operator="lessThan">
      <formula>$C$4</formula>
    </cfRule>
  </conditionalFormatting>
  <conditionalFormatting sqref="BO40">
    <cfRule type="cellIs" dxfId="10859" priority="4590" operator="lessThan">
      <formula>$C$4</formula>
    </cfRule>
  </conditionalFormatting>
  <conditionalFormatting sqref="BO41">
    <cfRule type="cellIs" dxfId="10858" priority="4591" operator="lessThan">
      <formula>$C$4</formula>
    </cfRule>
  </conditionalFormatting>
  <conditionalFormatting sqref="BO41">
    <cfRule type="cellIs" dxfId="10857" priority="4592" operator="lessThan">
      <formula>$C$4</formula>
    </cfRule>
  </conditionalFormatting>
  <conditionalFormatting sqref="BO42">
    <cfRule type="cellIs" dxfId="10856" priority="4593" operator="lessThan">
      <formula>$C$4</formula>
    </cfRule>
  </conditionalFormatting>
  <conditionalFormatting sqref="BO42">
    <cfRule type="cellIs" dxfId="10855" priority="4594" operator="lessThan">
      <formula>$C$4</formula>
    </cfRule>
  </conditionalFormatting>
  <conditionalFormatting sqref="BO43">
    <cfRule type="cellIs" dxfId="10854" priority="4595" operator="lessThan">
      <formula>$C$4</formula>
    </cfRule>
  </conditionalFormatting>
  <conditionalFormatting sqref="BO43">
    <cfRule type="cellIs" dxfId="10853" priority="4596" operator="lessThan">
      <formula>$C$4</formula>
    </cfRule>
  </conditionalFormatting>
  <conditionalFormatting sqref="BO44">
    <cfRule type="cellIs" dxfId="10852" priority="4597" operator="lessThan">
      <formula>$C$4</formula>
    </cfRule>
  </conditionalFormatting>
  <conditionalFormatting sqref="BO44">
    <cfRule type="cellIs" dxfId="10851" priority="4598" operator="lessThan">
      <formula>$C$4</formula>
    </cfRule>
  </conditionalFormatting>
  <conditionalFormatting sqref="BO45">
    <cfRule type="cellIs" dxfId="10850" priority="4599" operator="lessThan">
      <formula>$C$4</formula>
    </cfRule>
  </conditionalFormatting>
  <conditionalFormatting sqref="BO45">
    <cfRule type="cellIs" dxfId="10849" priority="4600" operator="lessThan">
      <formula>$C$4</formula>
    </cfRule>
  </conditionalFormatting>
  <conditionalFormatting sqref="BO46">
    <cfRule type="cellIs" dxfId="10848" priority="4601" operator="lessThan">
      <formula>$C$4</formula>
    </cfRule>
  </conditionalFormatting>
  <conditionalFormatting sqref="BO46">
    <cfRule type="cellIs" dxfId="10847" priority="4602" operator="lessThan">
      <formula>$C$4</formula>
    </cfRule>
  </conditionalFormatting>
  <conditionalFormatting sqref="BO47">
    <cfRule type="cellIs" dxfId="10846" priority="4603" operator="lessThan">
      <formula>$C$4</formula>
    </cfRule>
  </conditionalFormatting>
  <conditionalFormatting sqref="BO47">
    <cfRule type="cellIs" dxfId="10845" priority="4604" operator="lessThan">
      <formula>$C$4</formula>
    </cfRule>
  </conditionalFormatting>
  <conditionalFormatting sqref="BO48">
    <cfRule type="cellIs" dxfId="10844" priority="4605" operator="lessThan">
      <formula>$C$4</formula>
    </cfRule>
  </conditionalFormatting>
  <conditionalFormatting sqref="BO48">
    <cfRule type="cellIs" dxfId="10843" priority="4606" operator="lessThan">
      <formula>$C$4</formula>
    </cfRule>
  </conditionalFormatting>
  <conditionalFormatting sqref="BO49">
    <cfRule type="cellIs" dxfId="10842" priority="4607" operator="lessThan">
      <formula>$C$4</formula>
    </cfRule>
  </conditionalFormatting>
  <conditionalFormatting sqref="BO49">
    <cfRule type="cellIs" dxfId="10841" priority="4608" operator="lessThan">
      <formula>$C$4</formula>
    </cfRule>
  </conditionalFormatting>
  <conditionalFormatting sqref="BO50">
    <cfRule type="cellIs" dxfId="10840" priority="4609" operator="lessThan">
      <formula>$C$4</formula>
    </cfRule>
  </conditionalFormatting>
  <conditionalFormatting sqref="BO50">
    <cfRule type="cellIs" dxfId="10839" priority="4610" operator="lessThan">
      <formula>$C$4</formula>
    </cfRule>
  </conditionalFormatting>
  <conditionalFormatting sqref="BO51">
    <cfRule type="cellIs" dxfId="10838" priority="4611" operator="lessThan">
      <formula>$C$4</formula>
    </cfRule>
  </conditionalFormatting>
  <conditionalFormatting sqref="BO51">
    <cfRule type="cellIs" dxfId="10837" priority="4612" operator="lessThan">
      <formula>$C$4</formula>
    </cfRule>
  </conditionalFormatting>
  <conditionalFormatting sqref="BO52">
    <cfRule type="cellIs" dxfId="10836" priority="4613" operator="lessThan">
      <formula>$C$4</formula>
    </cfRule>
  </conditionalFormatting>
  <conditionalFormatting sqref="BO52">
    <cfRule type="cellIs" dxfId="10835" priority="4614" operator="lessThan">
      <formula>$C$4</formula>
    </cfRule>
  </conditionalFormatting>
  <conditionalFormatting sqref="BO53">
    <cfRule type="cellIs" dxfId="10834" priority="4615" operator="lessThan">
      <formula>$C$4</formula>
    </cfRule>
  </conditionalFormatting>
  <conditionalFormatting sqref="BO53">
    <cfRule type="cellIs" dxfId="10833" priority="4616" operator="lessThan">
      <formula>$C$4</formula>
    </cfRule>
  </conditionalFormatting>
  <conditionalFormatting sqref="BO54">
    <cfRule type="cellIs" dxfId="10832" priority="4617" operator="lessThan">
      <formula>$C$4</formula>
    </cfRule>
  </conditionalFormatting>
  <conditionalFormatting sqref="BO54">
    <cfRule type="cellIs" dxfId="10831" priority="4618" operator="lessThan">
      <formula>$C$4</formula>
    </cfRule>
  </conditionalFormatting>
  <conditionalFormatting sqref="BO55">
    <cfRule type="cellIs" dxfId="10830" priority="4619" operator="lessThan">
      <formula>$C$4</formula>
    </cfRule>
  </conditionalFormatting>
  <conditionalFormatting sqref="BO55">
    <cfRule type="cellIs" dxfId="10829" priority="4620" operator="lessThan">
      <formula>$C$4</formula>
    </cfRule>
  </conditionalFormatting>
  <conditionalFormatting sqref="BO56">
    <cfRule type="cellIs" dxfId="10828" priority="4621" operator="lessThan">
      <formula>$C$4</formula>
    </cfRule>
  </conditionalFormatting>
  <conditionalFormatting sqref="BO56">
    <cfRule type="cellIs" dxfId="10827" priority="4622" operator="lessThan">
      <formula>$C$4</formula>
    </cfRule>
  </conditionalFormatting>
  <conditionalFormatting sqref="BO57">
    <cfRule type="cellIs" dxfId="10826" priority="4623" operator="lessThan">
      <formula>$C$4</formula>
    </cfRule>
  </conditionalFormatting>
  <conditionalFormatting sqref="BO57">
    <cfRule type="cellIs" dxfId="10825" priority="4624" operator="lessThan">
      <formula>$C$4</formula>
    </cfRule>
  </conditionalFormatting>
  <conditionalFormatting sqref="BO58">
    <cfRule type="cellIs" dxfId="10824" priority="4625" operator="lessThan">
      <formula>$C$4</formula>
    </cfRule>
  </conditionalFormatting>
  <conditionalFormatting sqref="BO58">
    <cfRule type="cellIs" dxfId="10823" priority="4626" operator="lessThan">
      <formula>$C$4</formula>
    </cfRule>
  </conditionalFormatting>
  <conditionalFormatting sqref="BO59">
    <cfRule type="cellIs" dxfId="10822" priority="4627" operator="lessThan">
      <formula>$C$4</formula>
    </cfRule>
  </conditionalFormatting>
  <conditionalFormatting sqref="BO59">
    <cfRule type="cellIs" dxfId="10821" priority="4628" operator="lessThan">
      <formula>$C$4</formula>
    </cfRule>
  </conditionalFormatting>
  <conditionalFormatting sqref="BO60">
    <cfRule type="cellIs" dxfId="10820" priority="4629" operator="lessThan">
      <formula>$C$4</formula>
    </cfRule>
  </conditionalFormatting>
  <conditionalFormatting sqref="BO60">
    <cfRule type="cellIs" dxfId="10819" priority="4630" operator="lessThan">
      <formula>$C$4</formula>
    </cfRule>
  </conditionalFormatting>
  <conditionalFormatting sqref="BP11">
    <cfRule type="cellIs" dxfId="10818" priority="4631" operator="lessThan">
      <formula>$C$4</formula>
    </cfRule>
  </conditionalFormatting>
  <conditionalFormatting sqref="BP11">
    <cfRule type="cellIs" dxfId="10817" priority="4632" operator="lessThan">
      <formula>$C$4</formula>
    </cfRule>
  </conditionalFormatting>
  <conditionalFormatting sqref="BP12">
    <cfRule type="cellIs" dxfId="10816" priority="4633" operator="lessThan">
      <formula>$C$4</formula>
    </cfRule>
  </conditionalFormatting>
  <conditionalFormatting sqref="BP12">
    <cfRule type="cellIs" dxfId="10815" priority="4634" operator="lessThan">
      <formula>$C$4</formula>
    </cfRule>
  </conditionalFormatting>
  <conditionalFormatting sqref="BP13">
    <cfRule type="cellIs" dxfId="10814" priority="4635" operator="lessThan">
      <formula>$C$4</formula>
    </cfRule>
  </conditionalFormatting>
  <conditionalFormatting sqref="BP13">
    <cfRule type="cellIs" dxfId="10813" priority="4636" operator="lessThan">
      <formula>$C$4</formula>
    </cfRule>
  </conditionalFormatting>
  <conditionalFormatting sqref="BP14">
    <cfRule type="cellIs" dxfId="10812" priority="4637" operator="lessThan">
      <formula>$C$4</formula>
    </cfRule>
  </conditionalFormatting>
  <conditionalFormatting sqref="BP14">
    <cfRule type="cellIs" dxfId="10811" priority="4638" operator="lessThan">
      <formula>$C$4</formula>
    </cfRule>
  </conditionalFormatting>
  <conditionalFormatting sqref="BP15">
    <cfRule type="cellIs" dxfId="10810" priority="4639" operator="lessThan">
      <formula>$C$4</formula>
    </cfRule>
  </conditionalFormatting>
  <conditionalFormatting sqref="BP15">
    <cfRule type="cellIs" dxfId="10809" priority="4640" operator="lessThan">
      <formula>$C$4</formula>
    </cfRule>
  </conditionalFormatting>
  <conditionalFormatting sqref="BP16">
    <cfRule type="cellIs" dxfId="10808" priority="4641" operator="lessThan">
      <formula>$C$4</formula>
    </cfRule>
  </conditionalFormatting>
  <conditionalFormatting sqref="BP16">
    <cfRule type="cellIs" dxfId="10807" priority="4642" operator="lessThan">
      <formula>$C$4</formula>
    </cfRule>
  </conditionalFormatting>
  <conditionalFormatting sqref="BP17">
    <cfRule type="cellIs" dxfId="10806" priority="4643" operator="lessThan">
      <formula>$C$4</formula>
    </cfRule>
  </conditionalFormatting>
  <conditionalFormatting sqref="BP17">
    <cfRule type="cellIs" dxfId="10805" priority="4644" operator="lessThan">
      <formula>$C$4</formula>
    </cfRule>
  </conditionalFormatting>
  <conditionalFormatting sqref="BP18">
    <cfRule type="cellIs" dxfId="10804" priority="4645" operator="lessThan">
      <formula>$C$4</formula>
    </cfRule>
  </conditionalFormatting>
  <conditionalFormatting sqref="BP18">
    <cfRule type="cellIs" dxfId="10803" priority="4646" operator="lessThan">
      <formula>$C$4</formula>
    </cfRule>
  </conditionalFormatting>
  <conditionalFormatting sqref="BP19">
    <cfRule type="cellIs" dxfId="10802" priority="4647" operator="lessThan">
      <formula>$C$4</formula>
    </cfRule>
  </conditionalFormatting>
  <conditionalFormatting sqref="BP19">
    <cfRule type="cellIs" dxfId="10801" priority="4648" operator="lessThan">
      <formula>$C$4</formula>
    </cfRule>
  </conditionalFormatting>
  <conditionalFormatting sqref="BP20">
    <cfRule type="cellIs" dxfId="10800" priority="4649" operator="lessThan">
      <formula>$C$4</formula>
    </cfRule>
  </conditionalFormatting>
  <conditionalFormatting sqref="BP20">
    <cfRule type="cellIs" dxfId="10799" priority="4650" operator="lessThan">
      <formula>$C$4</formula>
    </cfRule>
  </conditionalFormatting>
  <conditionalFormatting sqref="BP21">
    <cfRule type="cellIs" dxfId="10798" priority="4651" operator="lessThan">
      <formula>$C$4</formula>
    </cfRule>
  </conditionalFormatting>
  <conditionalFormatting sqref="BP21">
    <cfRule type="cellIs" dxfId="10797" priority="4652" operator="lessThan">
      <formula>$C$4</formula>
    </cfRule>
  </conditionalFormatting>
  <conditionalFormatting sqref="BP22">
    <cfRule type="cellIs" dxfId="10796" priority="4653" operator="lessThan">
      <formula>$C$4</formula>
    </cfRule>
  </conditionalFormatting>
  <conditionalFormatting sqref="BP22">
    <cfRule type="cellIs" dxfId="10795" priority="4654" operator="lessThan">
      <formula>$C$4</formula>
    </cfRule>
  </conditionalFormatting>
  <conditionalFormatting sqref="BP23">
    <cfRule type="cellIs" dxfId="10794" priority="4655" operator="lessThan">
      <formula>$C$4</formula>
    </cfRule>
  </conditionalFormatting>
  <conditionalFormatting sqref="BP23">
    <cfRule type="cellIs" dxfId="10793" priority="4656" operator="lessThan">
      <formula>$C$4</formula>
    </cfRule>
  </conditionalFormatting>
  <conditionalFormatting sqref="BP24">
    <cfRule type="cellIs" dxfId="10792" priority="4657" operator="lessThan">
      <formula>$C$4</formula>
    </cfRule>
  </conditionalFormatting>
  <conditionalFormatting sqref="BP24">
    <cfRule type="cellIs" dxfId="10791" priority="4658" operator="lessThan">
      <formula>$C$4</formula>
    </cfRule>
  </conditionalFormatting>
  <conditionalFormatting sqref="BP25">
    <cfRule type="cellIs" dxfId="10790" priority="4659" operator="lessThan">
      <formula>$C$4</formula>
    </cfRule>
  </conditionalFormatting>
  <conditionalFormatting sqref="BP25">
    <cfRule type="cellIs" dxfId="10789" priority="4660" operator="lessThan">
      <formula>$C$4</formula>
    </cfRule>
  </conditionalFormatting>
  <conditionalFormatting sqref="BP26">
    <cfRule type="cellIs" dxfId="10788" priority="4661" operator="lessThan">
      <formula>$C$4</formula>
    </cfRule>
  </conditionalFormatting>
  <conditionalFormatting sqref="BP26">
    <cfRule type="cellIs" dxfId="10787" priority="4662" operator="lessThan">
      <formula>$C$4</formula>
    </cfRule>
  </conditionalFormatting>
  <conditionalFormatting sqref="BP27">
    <cfRule type="cellIs" dxfId="10786" priority="4663" operator="lessThan">
      <formula>$C$4</formula>
    </cfRule>
  </conditionalFormatting>
  <conditionalFormatting sqref="BP27">
    <cfRule type="cellIs" dxfId="10785" priority="4664" operator="lessThan">
      <formula>$C$4</formula>
    </cfRule>
  </conditionalFormatting>
  <conditionalFormatting sqref="BP28">
    <cfRule type="cellIs" dxfId="10784" priority="4665" operator="lessThan">
      <formula>$C$4</formula>
    </cfRule>
  </conditionalFormatting>
  <conditionalFormatting sqref="BP28">
    <cfRule type="cellIs" dxfId="10783" priority="4666" operator="lessThan">
      <formula>$C$4</formula>
    </cfRule>
  </conditionalFormatting>
  <conditionalFormatting sqref="BP29">
    <cfRule type="cellIs" dxfId="10782" priority="4667" operator="lessThan">
      <formula>$C$4</formula>
    </cfRule>
  </conditionalFormatting>
  <conditionalFormatting sqref="BP29">
    <cfRule type="cellIs" dxfId="10781" priority="4668" operator="lessThan">
      <formula>$C$4</formula>
    </cfRule>
  </conditionalFormatting>
  <conditionalFormatting sqref="BP30">
    <cfRule type="cellIs" dxfId="10780" priority="4669" operator="lessThan">
      <formula>$C$4</formula>
    </cfRule>
  </conditionalFormatting>
  <conditionalFormatting sqref="BP30">
    <cfRule type="cellIs" dxfId="10779" priority="4670" operator="lessThan">
      <formula>$C$4</formula>
    </cfRule>
  </conditionalFormatting>
  <conditionalFormatting sqref="BP31">
    <cfRule type="cellIs" dxfId="10778" priority="4671" operator="lessThan">
      <formula>$C$4</formula>
    </cfRule>
  </conditionalFormatting>
  <conditionalFormatting sqref="BP31">
    <cfRule type="cellIs" dxfId="10777" priority="4672" operator="lessThan">
      <formula>$C$4</formula>
    </cfRule>
  </conditionalFormatting>
  <conditionalFormatting sqref="BP32">
    <cfRule type="cellIs" dxfId="10776" priority="4673" operator="lessThan">
      <formula>$C$4</formula>
    </cfRule>
  </conditionalFormatting>
  <conditionalFormatting sqref="BP32">
    <cfRule type="cellIs" dxfId="10775" priority="4674" operator="lessThan">
      <formula>$C$4</formula>
    </cfRule>
  </conditionalFormatting>
  <conditionalFormatting sqref="BP33">
    <cfRule type="cellIs" dxfId="10774" priority="4675" operator="lessThan">
      <formula>$C$4</formula>
    </cfRule>
  </conditionalFormatting>
  <conditionalFormatting sqref="BP33">
    <cfRule type="cellIs" dxfId="10773" priority="4676" operator="lessThan">
      <formula>$C$4</formula>
    </cfRule>
  </conditionalFormatting>
  <conditionalFormatting sqref="BP34">
    <cfRule type="cellIs" dxfId="10772" priority="4677" operator="lessThan">
      <formula>$C$4</formula>
    </cfRule>
  </conditionalFormatting>
  <conditionalFormatting sqref="BP34">
    <cfRule type="cellIs" dxfId="10771" priority="4678" operator="lessThan">
      <formula>$C$4</formula>
    </cfRule>
  </conditionalFormatting>
  <conditionalFormatting sqref="BP35">
    <cfRule type="cellIs" dxfId="10770" priority="4679" operator="lessThan">
      <formula>$C$4</formula>
    </cfRule>
  </conditionalFormatting>
  <conditionalFormatting sqref="BP35">
    <cfRule type="cellIs" dxfId="10769" priority="4680" operator="lessThan">
      <formula>$C$4</formula>
    </cfRule>
  </conditionalFormatting>
  <conditionalFormatting sqref="BP36">
    <cfRule type="cellIs" dxfId="10768" priority="4681" operator="lessThan">
      <formula>$C$4</formula>
    </cfRule>
  </conditionalFormatting>
  <conditionalFormatting sqref="BP36">
    <cfRule type="cellIs" dxfId="10767" priority="4682" operator="lessThan">
      <formula>$C$4</formula>
    </cfRule>
  </conditionalFormatting>
  <conditionalFormatting sqref="BP37">
    <cfRule type="cellIs" dxfId="10766" priority="4683" operator="lessThan">
      <formula>$C$4</formula>
    </cfRule>
  </conditionalFormatting>
  <conditionalFormatting sqref="BP37">
    <cfRule type="cellIs" dxfId="10765" priority="4684" operator="lessThan">
      <formula>$C$4</formula>
    </cfRule>
  </conditionalFormatting>
  <conditionalFormatting sqref="BP38">
    <cfRule type="cellIs" dxfId="10764" priority="4685" operator="lessThan">
      <formula>$C$4</formula>
    </cfRule>
  </conditionalFormatting>
  <conditionalFormatting sqref="BP38">
    <cfRule type="cellIs" dxfId="10763" priority="4686" operator="lessThan">
      <formula>$C$4</formula>
    </cfRule>
  </conditionalFormatting>
  <conditionalFormatting sqref="BP39">
    <cfRule type="cellIs" dxfId="10762" priority="4687" operator="lessThan">
      <formula>$C$4</formula>
    </cfRule>
  </conditionalFormatting>
  <conditionalFormatting sqref="BP39">
    <cfRule type="cellIs" dxfId="10761" priority="4688" operator="lessThan">
      <formula>$C$4</formula>
    </cfRule>
  </conditionalFormatting>
  <conditionalFormatting sqref="BP40">
    <cfRule type="cellIs" dxfId="10760" priority="4689" operator="lessThan">
      <formula>$C$4</formula>
    </cfRule>
  </conditionalFormatting>
  <conditionalFormatting sqref="BP40">
    <cfRule type="cellIs" dxfId="10759" priority="4690" operator="lessThan">
      <formula>$C$4</formula>
    </cfRule>
  </conditionalFormatting>
  <conditionalFormatting sqref="BP41">
    <cfRule type="cellIs" dxfId="10758" priority="4691" operator="lessThan">
      <formula>$C$4</formula>
    </cfRule>
  </conditionalFormatting>
  <conditionalFormatting sqref="BP41">
    <cfRule type="cellIs" dxfId="10757" priority="4692" operator="lessThan">
      <formula>$C$4</formula>
    </cfRule>
  </conditionalFormatting>
  <conditionalFormatting sqref="BP42">
    <cfRule type="cellIs" dxfId="10756" priority="4693" operator="lessThan">
      <formula>$C$4</formula>
    </cfRule>
  </conditionalFormatting>
  <conditionalFormatting sqref="BP42">
    <cfRule type="cellIs" dxfId="10755" priority="4694" operator="lessThan">
      <formula>$C$4</formula>
    </cfRule>
  </conditionalFormatting>
  <conditionalFormatting sqref="BP43">
    <cfRule type="cellIs" dxfId="10754" priority="4695" operator="lessThan">
      <formula>$C$4</formula>
    </cfRule>
  </conditionalFormatting>
  <conditionalFormatting sqref="BP43">
    <cfRule type="cellIs" dxfId="10753" priority="4696" operator="lessThan">
      <formula>$C$4</formula>
    </cfRule>
  </conditionalFormatting>
  <conditionalFormatting sqref="BP44">
    <cfRule type="cellIs" dxfId="10752" priority="4697" operator="lessThan">
      <formula>$C$4</formula>
    </cfRule>
  </conditionalFormatting>
  <conditionalFormatting sqref="BP44">
    <cfRule type="cellIs" dxfId="10751" priority="4698" operator="lessThan">
      <formula>$C$4</formula>
    </cfRule>
  </conditionalFormatting>
  <conditionalFormatting sqref="BP45">
    <cfRule type="cellIs" dxfId="10750" priority="4699" operator="lessThan">
      <formula>$C$4</formula>
    </cfRule>
  </conditionalFormatting>
  <conditionalFormatting sqref="BP45">
    <cfRule type="cellIs" dxfId="10749" priority="4700" operator="lessThan">
      <formula>$C$4</formula>
    </cfRule>
  </conditionalFormatting>
  <conditionalFormatting sqref="BP46">
    <cfRule type="cellIs" dxfId="10748" priority="4701" operator="lessThan">
      <formula>$C$4</formula>
    </cfRule>
  </conditionalFormatting>
  <conditionalFormatting sqref="BP46">
    <cfRule type="cellIs" dxfId="10747" priority="4702" operator="lessThan">
      <formula>$C$4</formula>
    </cfRule>
  </conditionalFormatting>
  <conditionalFormatting sqref="BP47">
    <cfRule type="cellIs" dxfId="10746" priority="4703" operator="lessThan">
      <formula>$C$4</formula>
    </cfRule>
  </conditionalFormatting>
  <conditionalFormatting sqref="BP47">
    <cfRule type="cellIs" dxfId="10745" priority="4704" operator="lessThan">
      <formula>$C$4</formula>
    </cfRule>
  </conditionalFormatting>
  <conditionalFormatting sqref="BP48">
    <cfRule type="cellIs" dxfId="10744" priority="4705" operator="lessThan">
      <formula>$C$4</formula>
    </cfRule>
  </conditionalFormatting>
  <conditionalFormatting sqref="BP48">
    <cfRule type="cellIs" dxfId="10743" priority="4706" operator="lessThan">
      <formula>$C$4</formula>
    </cfRule>
  </conditionalFormatting>
  <conditionalFormatting sqref="BP49">
    <cfRule type="cellIs" dxfId="10742" priority="4707" operator="lessThan">
      <formula>$C$4</formula>
    </cfRule>
  </conditionalFormatting>
  <conditionalFormatting sqref="BP49">
    <cfRule type="cellIs" dxfId="10741" priority="4708" operator="lessThan">
      <formula>$C$4</formula>
    </cfRule>
  </conditionalFormatting>
  <conditionalFormatting sqref="BP50">
    <cfRule type="cellIs" dxfId="10740" priority="4709" operator="lessThan">
      <formula>$C$4</formula>
    </cfRule>
  </conditionalFormatting>
  <conditionalFormatting sqref="BP50">
    <cfRule type="cellIs" dxfId="10739" priority="4710" operator="lessThan">
      <formula>$C$4</formula>
    </cfRule>
  </conditionalFormatting>
  <conditionalFormatting sqref="BP51">
    <cfRule type="cellIs" dxfId="10738" priority="4711" operator="lessThan">
      <formula>$C$4</formula>
    </cfRule>
  </conditionalFormatting>
  <conditionalFormatting sqref="BP51">
    <cfRule type="cellIs" dxfId="10737" priority="4712" operator="lessThan">
      <formula>$C$4</formula>
    </cfRule>
  </conditionalFormatting>
  <conditionalFormatting sqref="BP52">
    <cfRule type="cellIs" dxfId="10736" priority="4713" operator="lessThan">
      <formula>$C$4</formula>
    </cfRule>
  </conditionalFormatting>
  <conditionalFormatting sqref="BP52">
    <cfRule type="cellIs" dxfId="10735" priority="4714" operator="lessThan">
      <formula>$C$4</formula>
    </cfRule>
  </conditionalFormatting>
  <conditionalFormatting sqref="BP53">
    <cfRule type="cellIs" dxfId="10734" priority="4715" operator="lessThan">
      <formula>$C$4</formula>
    </cfRule>
  </conditionalFormatting>
  <conditionalFormatting sqref="BP53">
    <cfRule type="cellIs" dxfId="10733" priority="4716" operator="lessThan">
      <formula>$C$4</formula>
    </cfRule>
  </conditionalFormatting>
  <conditionalFormatting sqref="BP54">
    <cfRule type="cellIs" dxfId="10732" priority="4717" operator="lessThan">
      <formula>$C$4</formula>
    </cfRule>
  </conditionalFormatting>
  <conditionalFormatting sqref="BP54">
    <cfRule type="cellIs" dxfId="10731" priority="4718" operator="lessThan">
      <formula>$C$4</formula>
    </cfRule>
  </conditionalFormatting>
  <conditionalFormatting sqref="BP55">
    <cfRule type="cellIs" dxfId="10730" priority="4719" operator="lessThan">
      <formula>$C$4</formula>
    </cfRule>
  </conditionalFormatting>
  <conditionalFormatting sqref="BP55">
    <cfRule type="cellIs" dxfId="10729" priority="4720" operator="lessThan">
      <formula>$C$4</formula>
    </cfRule>
  </conditionalFormatting>
  <conditionalFormatting sqref="BP56">
    <cfRule type="cellIs" dxfId="10728" priority="4721" operator="lessThan">
      <formula>$C$4</formula>
    </cfRule>
  </conditionalFormatting>
  <conditionalFormatting sqref="BP56">
    <cfRule type="cellIs" dxfId="10727" priority="4722" operator="lessThan">
      <formula>$C$4</formula>
    </cfRule>
  </conditionalFormatting>
  <conditionalFormatting sqref="BP57">
    <cfRule type="cellIs" dxfId="10726" priority="4723" operator="lessThan">
      <formula>$C$4</formula>
    </cfRule>
  </conditionalFormatting>
  <conditionalFormatting sqref="BP57">
    <cfRule type="cellIs" dxfId="10725" priority="4724" operator="lessThan">
      <formula>$C$4</formula>
    </cfRule>
  </conditionalFormatting>
  <conditionalFormatting sqref="BP58">
    <cfRule type="cellIs" dxfId="10724" priority="4725" operator="lessThan">
      <formula>$C$4</formula>
    </cfRule>
  </conditionalFormatting>
  <conditionalFormatting sqref="BP58">
    <cfRule type="cellIs" dxfId="10723" priority="4726" operator="lessThan">
      <formula>$C$4</formula>
    </cfRule>
  </conditionalFormatting>
  <conditionalFormatting sqref="BP59">
    <cfRule type="cellIs" dxfId="10722" priority="4727" operator="lessThan">
      <formula>$C$4</formula>
    </cfRule>
  </conditionalFormatting>
  <conditionalFormatting sqref="BP59">
    <cfRule type="cellIs" dxfId="10721" priority="4728" operator="lessThan">
      <formula>$C$4</formula>
    </cfRule>
  </conditionalFormatting>
  <conditionalFormatting sqref="BP60">
    <cfRule type="cellIs" dxfId="10720" priority="4729" operator="lessThan">
      <formula>$C$4</formula>
    </cfRule>
  </conditionalFormatting>
  <conditionalFormatting sqref="BP60">
    <cfRule type="cellIs" dxfId="10719" priority="4730" operator="lessThan">
      <formula>$C$4</formula>
    </cfRule>
  </conditionalFormatting>
  <conditionalFormatting sqref="BQ11">
    <cfRule type="cellIs" dxfId="10718" priority="4731" operator="lessThan">
      <formula>$C$4</formula>
    </cfRule>
  </conditionalFormatting>
  <conditionalFormatting sqref="BQ11">
    <cfRule type="cellIs" dxfId="10717" priority="4732" operator="lessThan">
      <formula>$C$4</formula>
    </cfRule>
  </conditionalFormatting>
  <conditionalFormatting sqref="BQ12">
    <cfRule type="cellIs" dxfId="10716" priority="4733" operator="lessThan">
      <formula>$C$4</formula>
    </cfRule>
  </conditionalFormatting>
  <conditionalFormatting sqref="BQ12">
    <cfRule type="cellIs" dxfId="10715" priority="4734" operator="lessThan">
      <formula>$C$4</formula>
    </cfRule>
  </conditionalFormatting>
  <conditionalFormatting sqref="BQ13">
    <cfRule type="cellIs" dxfId="10714" priority="4735" operator="lessThan">
      <formula>$C$4</formula>
    </cfRule>
  </conditionalFormatting>
  <conditionalFormatting sqref="BQ13">
    <cfRule type="cellIs" dxfId="10713" priority="4736" operator="lessThan">
      <formula>$C$4</formula>
    </cfRule>
  </conditionalFormatting>
  <conditionalFormatting sqref="BQ14">
    <cfRule type="cellIs" dxfId="10712" priority="4737" operator="lessThan">
      <formula>$C$4</formula>
    </cfRule>
  </conditionalFormatting>
  <conditionalFormatting sqref="BQ14">
    <cfRule type="cellIs" dxfId="10711" priority="4738" operator="lessThan">
      <formula>$C$4</formula>
    </cfRule>
  </conditionalFormatting>
  <conditionalFormatting sqref="BQ15">
    <cfRule type="cellIs" dxfId="10710" priority="4739" operator="lessThan">
      <formula>$C$4</formula>
    </cfRule>
  </conditionalFormatting>
  <conditionalFormatting sqref="BQ15">
    <cfRule type="cellIs" dxfId="10709" priority="4740" operator="lessThan">
      <formula>$C$4</formula>
    </cfRule>
  </conditionalFormatting>
  <conditionalFormatting sqref="BQ16">
    <cfRule type="cellIs" dxfId="10708" priority="4741" operator="lessThan">
      <formula>$C$4</formula>
    </cfRule>
  </conditionalFormatting>
  <conditionalFormatting sqref="BQ16">
    <cfRule type="cellIs" dxfId="10707" priority="4742" operator="lessThan">
      <formula>$C$4</formula>
    </cfRule>
  </conditionalFormatting>
  <conditionalFormatting sqref="BQ17">
    <cfRule type="cellIs" dxfId="10706" priority="4743" operator="lessThan">
      <formula>$C$4</formula>
    </cfRule>
  </conditionalFormatting>
  <conditionalFormatting sqref="BQ17">
    <cfRule type="cellIs" dxfId="10705" priority="4744" operator="lessThan">
      <formula>$C$4</formula>
    </cfRule>
  </conditionalFormatting>
  <conditionalFormatting sqref="BQ18">
    <cfRule type="cellIs" dxfId="10704" priority="4745" operator="lessThan">
      <formula>$C$4</formula>
    </cfRule>
  </conditionalFormatting>
  <conditionalFormatting sqref="BQ18">
    <cfRule type="cellIs" dxfId="10703" priority="4746" operator="lessThan">
      <formula>$C$4</formula>
    </cfRule>
  </conditionalFormatting>
  <conditionalFormatting sqref="BQ19">
    <cfRule type="cellIs" dxfId="10702" priority="4747" operator="lessThan">
      <formula>$C$4</formula>
    </cfRule>
  </conditionalFormatting>
  <conditionalFormatting sqref="BQ19">
    <cfRule type="cellIs" dxfId="10701" priority="4748" operator="lessThan">
      <formula>$C$4</formula>
    </cfRule>
  </conditionalFormatting>
  <conditionalFormatting sqref="BQ20">
    <cfRule type="cellIs" dxfId="10700" priority="4749" operator="lessThan">
      <formula>$C$4</formula>
    </cfRule>
  </conditionalFormatting>
  <conditionalFormatting sqref="BQ20">
    <cfRule type="cellIs" dxfId="10699" priority="4750" operator="lessThan">
      <formula>$C$4</formula>
    </cfRule>
  </conditionalFormatting>
  <conditionalFormatting sqref="BQ21">
    <cfRule type="cellIs" dxfId="10698" priority="4751" operator="lessThan">
      <formula>$C$4</formula>
    </cfRule>
  </conditionalFormatting>
  <conditionalFormatting sqref="BQ21">
    <cfRule type="cellIs" dxfId="10697" priority="4752" operator="lessThan">
      <formula>$C$4</formula>
    </cfRule>
  </conditionalFormatting>
  <conditionalFormatting sqref="BQ22">
    <cfRule type="cellIs" dxfId="10696" priority="4753" operator="lessThan">
      <formula>$C$4</formula>
    </cfRule>
  </conditionalFormatting>
  <conditionalFormatting sqref="BQ22">
    <cfRule type="cellIs" dxfId="10695" priority="4754" operator="lessThan">
      <formula>$C$4</formula>
    </cfRule>
  </conditionalFormatting>
  <conditionalFormatting sqref="BQ23">
    <cfRule type="cellIs" dxfId="10694" priority="4755" operator="lessThan">
      <formula>$C$4</formula>
    </cfRule>
  </conditionalFormatting>
  <conditionalFormatting sqref="BQ23">
    <cfRule type="cellIs" dxfId="10693" priority="4756" operator="lessThan">
      <formula>$C$4</formula>
    </cfRule>
  </conditionalFormatting>
  <conditionalFormatting sqref="BQ24">
    <cfRule type="cellIs" dxfId="10692" priority="4757" operator="lessThan">
      <formula>$C$4</formula>
    </cfRule>
  </conditionalFormatting>
  <conditionalFormatting sqref="BQ24">
    <cfRule type="cellIs" dxfId="10691" priority="4758" operator="lessThan">
      <formula>$C$4</formula>
    </cfRule>
  </conditionalFormatting>
  <conditionalFormatting sqref="BQ25">
    <cfRule type="cellIs" dxfId="10690" priority="4759" operator="lessThan">
      <formula>$C$4</formula>
    </cfRule>
  </conditionalFormatting>
  <conditionalFormatting sqref="BQ25">
    <cfRule type="cellIs" dxfId="10689" priority="4760" operator="lessThan">
      <formula>$C$4</formula>
    </cfRule>
  </conditionalFormatting>
  <conditionalFormatting sqref="BQ26">
    <cfRule type="cellIs" dxfId="10688" priority="4761" operator="lessThan">
      <formula>$C$4</formula>
    </cfRule>
  </conditionalFormatting>
  <conditionalFormatting sqref="BQ26">
    <cfRule type="cellIs" dxfId="10687" priority="4762" operator="lessThan">
      <formula>$C$4</formula>
    </cfRule>
  </conditionalFormatting>
  <conditionalFormatting sqref="BQ27">
    <cfRule type="cellIs" dxfId="10686" priority="4763" operator="lessThan">
      <formula>$C$4</formula>
    </cfRule>
  </conditionalFormatting>
  <conditionalFormatting sqref="BQ27">
    <cfRule type="cellIs" dxfId="10685" priority="4764" operator="lessThan">
      <formula>$C$4</formula>
    </cfRule>
  </conditionalFormatting>
  <conditionalFormatting sqref="BQ28">
    <cfRule type="cellIs" dxfId="10684" priority="4765" operator="lessThan">
      <formula>$C$4</formula>
    </cfRule>
  </conditionalFormatting>
  <conditionalFormatting sqref="BQ28">
    <cfRule type="cellIs" dxfId="10683" priority="4766" operator="lessThan">
      <formula>$C$4</formula>
    </cfRule>
  </conditionalFormatting>
  <conditionalFormatting sqref="BQ29">
    <cfRule type="cellIs" dxfId="10682" priority="4767" operator="lessThan">
      <formula>$C$4</formula>
    </cfRule>
  </conditionalFormatting>
  <conditionalFormatting sqref="BQ29">
    <cfRule type="cellIs" dxfId="10681" priority="4768" operator="lessThan">
      <formula>$C$4</formula>
    </cfRule>
  </conditionalFormatting>
  <conditionalFormatting sqref="BQ30">
    <cfRule type="cellIs" dxfId="10680" priority="4769" operator="lessThan">
      <formula>$C$4</formula>
    </cfRule>
  </conditionalFormatting>
  <conditionalFormatting sqref="BQ30">
    <cfRule type="cellIs" dxfId="10679" priority="4770" operator="lessThan">
      <formula>$C$4</formula>
    </cfRule>
  </conditionalFormatting>
  <conditionalFormatting sqref="BQ31">
    <cfRule type="cellIs" dxfId="10678" priority="4771" operator="lessThan">
      <formula>$C$4</formula>
    </cfRule>
  </conditionalFormatting>
  <conditionalFormatting sqref="BQ31">
    <cfRule type="cellIs" dxfId="10677" priority="4772" operator="lessThan">
      <formula>$C$4</formula>
    </cfRule>
  </conditionalFormatting>
  <conditionalFormatting sqref="BQ32">
    <cfRule type="cellIs" dxfId="10676" priority="4773" operator="lessThan">
      <formula>$C$4</formula>
    </cfRule>
  </conditionalFormatting>
  <conditionalFormatting sqref="BQ32">
    <cfRule type="cellIs" dxfId="10675" priority="4774" operator="lessThan">
      <formula>$C$4</formula>
    </cfRule>
  </conditionalFormatting>
  <conditionalFormatting sqref="BQ33">
    <cfRule type="cellIs" dxfId="10674" priority="4775" operator="lessThan">
      <formula>$C$4</formula>
    </cfRule>
  </conditionalFormatting>
  <conditionalFormatting sqref="BQ33">
    <cfRule type="cellIs" dxfId="10673" priority="4776" operator="lessThan">
      <formula>$C$4</formula>
    </cfRule>
  </conditionalFormatting>
  <conditionalFormatting sqref="BQ34">
    <cfRule type="cellIs" dxfId="10672" priority="4777" operator="lessThan">
      <formula>$C$4</formula>
    </cfRule>
  </conditionalFormatting>
  <conditionalFormatting sqref="BQ34">
    <cfRule type="cellIs" dxfId="10671" priority="4778" operator="lessThan">
      <formula>$C$4</formula>
    </cfRule>
  </conditionalFormatting>
  <conditionalFormatting sqref="BQ35">
    <cfRule type="cellIs" dxfId="10670" priority="4779" operator="lessThan">
      <formula>$C$4</formula>
    </cfRule>
  </conditionalFormatting>
  <conditionalFormatting sqref="BQ35">
    <cfRule type="cellIs" dxfId="10669" priority="4780" operator="lessThan">
      <formula>$C$4</formula>
    </cfRule>
  </conditionalFormatting>
  <conditionalFormatting sqref="BQ36">
    <cfRule type="cellIs" dxfId="10668" priority="4781" operator="lessThan">
      <formula>$C$4</formula>
    </cfRule>
  </conditionalFormatting>
  <conditionalFormatting sqref="BQ36">
    <cfRule type="cellIs" dxfId="10667" priority="4782" operator="lessThan">
      <formula>$C$4</formula>
    </cfRule>
  </conditionalFormatting>
  <conditionalFormatting sqref="BQ37">
    <cfRule type="cellIs" dxfId="10666" priority="4783" operator="lessThan">
      <formula>$C$4</formula>
    </cfRule>
  </conditionalFormatting>
  <conditionalFormatting sqref="BQ37">
    <cfRule type="cellIs" dxfId="10665" priority="4784" operator="lessThan">
      <formula>$C$4</formula>
    </cfRule>
  </conditionalFormatting>
  <conditionalFormatting sqref="BQ38">
    <cfRule type="cellIs" dxfId="10664" priority="4785" operator="lessThan">
      <formula>$C$4</formula>
    </cfRule>
  </conditionalFormatting>
  <conditionalFormatting sqref="BQ38">
    <cfRule type="cellIs" dxfId="10663" priority="4786" operator="lessThan">
      <formula>$C$4</formula>
    </cfRule>
  </conditionalFormatting>
  <conditionalFormatting sqref="BQ39">
    <cfRule type="cellIs" dxfId="10662" priority="4787" operator="lessThan">
      <formula>$C$4</formula>
    </cfRule>
  </conditionalFormatting>
  <conditionalFormatting sqref="BQ39">
    <cfRule type="cellIs" dxfId="10661" priority="4788" operator="lessThan">
      <formula>$C$4</formula>
    </cfRule>
  </conditionalFormatting>
  <conditionalFormatting sqref="BQ40">
    <cfRule type="cellIs" dxfId="10660" priority="4789" operator="lessThan">
      <formula>$C$4</formula>
    </cfRule>
  </conditionalFormatting>
  <conditionalFormatting sqref="BQ40">
    <cfRule type="cellIs" dxfId="10659" priority="4790" operator="lessThan">
      <formula>$C$4</formula>
    </cfRule>
  </conditionalFormatting>
  <conditionalFormatting sqref="BQ41">
    <cfRule type="cellIs" dxfId="10658" priority="4791" operator="lessThan">
      <formula>$C$4</formula>
    </cfRule>
  </conditionalFormatting>
  <conditionalFormatting sqref="BQ41">
    <cfRule type="cellIs" dxfId="10657" priority="4792" operator="lessThan">
      <formula>$C$4</formula>
    </cfRule>
  </conditionalFormatting>
  <conditionalFormatting sqref="BQ42">
    <cfRule type="cellIs" dxfId="10656" priority="4793" operator="lessThan">
      <formula>$C$4</formula>
    </cfRule>
  </conditionalFormatting>
  <conditionalFormatting sqref="BQ42">
    <cfRule type="cellIs" dxfId="10655" priority="4794" operator="lessThan">
      <formula>$C$4</formula>
    </cfRule>
  </conditionalFormatting>
  <conditionalFormatting sqref="BQ43">
    <cfRule type="cellIs" dxfId="10654" priority="4795" operator="lessThan">
      <formula>$C$4</formula>
    </cfRule>
  </conditionalFormatting>
  <conditionalFormatting sqref="BQ43">
    <cfRule type="cellIs" dxfId="10653" priority="4796" operator="lessThan">
      <formula>$C$4</formula>
    </cfRule>
  </conditionalFormatting>
  <conditionalFormatting sqref="BQ44">
    <cfRule type="cellIs" dxfId="10652" priority="4797" operator="lessThan">
      <formula>$C$4</formula>
    </cfRule>
  </conditionalFormatting>
  <conditionalFormatting sqref="BQ44">
    <cfRule type="cellIs" dxfId="10651" priority="4798" operator="lessThan">
      <formula>$C$4</formula>
    </cfRule>
  </conditionalFormatting>
  <conditionalFormatting sqref="BQ45">
    <cfRule type="cellIs" dxfId="10650" priority="4799" operator="lessThan">
      <formula>$C$4</formula>
    </cfRule>
  </conditionalFormatting>
  <conditionalFormatting sqref="BQ45">
    <cfRule type="cellIs" dxfId="10649" priority="4800" operator="lessThan">
      <formula>$C$4</formula>
    </cfRule>
  </conditionalFormatting>
  <conditionalFormatting sqref="BQ46">
    <cfRule type="cellIs" dxfId="10648" priority="4801" operator="lessThan">
      <formula>$C$4</formula>
    </cfRule>
  </conditionalFormatting>
  <conditionalFormatting sqref="BQ46">
    <cfRule type="cellIs" dxfId="10647" priority="4802" operator="lessThan">
      <formula>$C$4</formula>
    </cfRule>
  </conditionalFormatting>
  <conditionalFormatting sqref="BQ47">
    <cfRule type="cellIs" dxfId="10646" priority="4803" operator="lessThan">
      <formula>$C$4</formula>
    </cfRule>
  </conditionalFormatting>
  <conditionalFormatting sqref="BQ47">
    <cfRule type="cellIs" dxfId="10645" priority="4804" operator="lessThan">
      <formula>$C$4</formula>
    </cfRule>
  </conditionalFormatting>
  <conditionalFormatting sqref="BQ48">
    <cfRule type="cellIs" dxfId="10644" priority="4805" operator="lessThan">
      <formula>$C$4</formula>
    </cfRule>
  </conditionalFormatting>
  <conditionalFormatting sqref="BQ48">
    <cfRule type="cellIs" dxfId="10643" priority="4806" operator="lessThan">
      <formula>$C$4</formula>
    </cfRule>
  </conditionalFormatting>
  <conditionalFormatting sqref="BQ49">
    <cfRule type="cellIs" dxfId="10642" priority="4807" operator="lessThan">
      <formula>$C$4</formula>
    </cfRule>
  </conditionalFormatting>
  <conditionalFormatting sqref="BQ49">
    <cfRule type="cellIs" dxfId="10641" priority="4808" operator="lessThan">
      <formula>$C$4</formula>
    </cfRule>
  </conditionalFormatting>
  <conditionalFormatting sqref="BQ50">
    <cfRule type="cellIs" dxfId="10640" priority="4809" operator="lessThan">
      <formula>$C$4</formula>
    </cfRule>
  </conditionalFormatting>
  <conditionalFormatting sqref="BQ50">
    <cfRule type="cellIs" dxfId="10639" priority="4810" operator="lessThan">
      <formula>$C$4</formula>
    </cfRule>
  </conditionalFormatting>
  <conditionalFormatting sqref="BQ51">
    <cfRule type="cellIs" dxfId="10638" priority="4811" operator="lessThan">
      <formula>$C$4</formula>
    </cfRule>
  </conditionalFormatting>
  <conditionalFormatting sqref="BQ51">
    <cfRule type="cellIs" dxfId="10637" priority="4812" operator="lessThan">
      <formula>$C$4</formula>
    </cfRule>
  </conditionalFormatting>
  <conditionalFormatting sqref="BQ52">
    <cfRule type="cellIs" dxfId="10636" priority="4813" operator="lessThan">
      <formula>$C$4</formula>
    </cfRule>
  </conditionalFormatting>
  <conditionalFormatting sqref="BQ52">
    <cfRule type="cellIs" dxfId="10635" priority="4814" operator="lessThan">
      <formula>$C$4</formula>
    </cfRule>
  </conditionalFormatting>
  <conditionalFormatting sqref="BQ53">
    <cfRule type="cellIs" dxfId="10634" priority="4815" operator="lessThan">
      <formula>$C$4</formula>
    </cfRule>
  </conditionalFormatting>
  <conditionalFormatting sqref="BQ53">
    <cfRule type="cellIs" dxfId="10633" priority="4816" operator="lessThan">
      <formula>$C$4</formula>
    </cfRule>
  </conditionalFormatting>
  <conditionalFormatting sqref="BQ54">
    <cfRule type="cellIs" dxfId="10632" priority="4817" operator="lessThan">
      <formula>$C$4</formula>
    </cfRule>
  </conditionalFormatting>
  <conditionalFormatting sqref="BQ54">
    <cfRule type="cellIs" dxfId="10631" priority="4818" operator="lessThan">
      <formula>$C$4</formula>
    </cfRule>
  </conditionalFormatting>
  <conditionalFormatting sqref="BQ55">
    <cfRule type="cellIs" dxfId="10630" priority="4819" operator="lessThan">
      <formula>$C$4</formula>
    </cfRule>
  </conditionalFormatting>
  <conditionalFormatting sqref="BQ55">
    <cfRule type="cellIs" dxfId="10629" priority="4820" operator="lessThan">
      <formula>$C$4</formula>
    </cfRule>
  </conditionalFormatting>
  <conditionalFormatting sqref="BQ56">
    <cfRule type="cellIs" dxfId="10628" priority="4821" operator="lessThan">
      <formula>$C$4</formula>
    </cfRule>
  </conditionalFormatting>
  <conditionalFormatting sqref="BQ56">
    <cfRule type="cellIs" dxfId="10627" priority="4822" operator="lessThan">
      <formula>$C$4</formula>
    </cfRule>
  </conditionalFormatting>
  <conditionalFormatting sqref="BQ57">
    <cfRule type="cellIs" dxfId="10626" priority="4823" operator="lessThan">
      <formula>$C$4</formula>
    </cfRule>
  </conditionalFormatting>
  <conditionalFormatting sqref="BQ57">
    <cfRule type="cellIs" dxfId="10625" priority="4824" operator="lessThan">
      <formula>$C$4</formula>
    </cfRule>
  </conditionalFormatting>
  <conditionalFormatting sqref="BQ58">
    <cfRule type="cellIs" dxfId="10624" priority="4825" operator="lessThan">
      <formula>$C$4</formula>
    </cfRule>
  </conditionalFormatting>
  <conditionalFormatting sqref="BQ58">
    <cfRule type="cellIs" dxfId="10623" priority="4826" operator="lessThan">
      <formula>$C$4</formula>
    </cfRule>
  </conditionalFormatting>
  <conditionalFormatting sqref="BQ59">
    <cfRule type="cellIs" dxfId="10622" priority="4827" operator="lessThan">
      <formula>$C$4</formula>
    </cfRule>
  </conditionalFormatting>
  <conditionalFormatting sqref="BQ59">
    <cfRule type="cellIs" dxfId="10621" priority="4828" operator="lessThan">
      <formula>$C$4</formula>
    </cfRule>
  </conditionalFormatting>
  <conditionalFormatting sqref="BQ60">
    <cfRule type="cellIs" dxfId="10620" priority="4829" operator="lessThan">
      <formula>$C$4</formula>
    </cfRule>
  </conditionalFormatting>
  <conditionalFormatting sqref="BQ60">
    <cfRule type="cellIs" dxfId="10619" priority="4830" operator="lessThan">
      <formula>$C$4</formula>
    </cfRule>
  </conditionalFormatting>
  <conditionalFormatting sqref="CP11">
    <cfRule type="cellIs" dxfId="10618" priority="4831" operator="lessThan">
      <formula>$C$4</formula>
    </cfRule>
  </conditionalFormatting>
  <conditionalFormatting sqref="CP11">
    <cfRule type="cellIs" dxfId="10617" priority="4832" operator="lessThan">
      <formula>$C$4</formula>
    </cfRule>
  </conditionalFormatting>
  <conditionalFormatting sqref="CP12">
    <cfRule type="cellIs" dxfId="10616" priority="4833" operator="lessThan">
      <formula>$C$4</formula>
    </cfRule>
  </conditionalFormatting>
  <conditionalFormatting sqref="CP12">
    <cfRule type="cellIs" dxfId="10615" priority="4834" operator="lessThan">
      <formula>$C$4</formula>
    </cfRule>
  </conditionalFormatting>
  <conditionalFormatting sqref="CP13">
    <cfRule type="cellIs" dxfId="10614" priority="4835" operator="lessThan">
      <formula>$C$4</formula>
    </cfRule>
  </conditionalFormatting>
  <conditionalFormatting sqref="CP13">
    <cfRule type="cellIs" dxfId="10613" priority="4836" operator="lessThan">
      <formula>$C$4</formula>
    </cfRule>
  </conditionalFormatting>
  <conditionalFormatting sqref="CP14">
    <cfRule type="cellIs" dxfId="10612" priority="4837" operator="lessThan">
      <formula>$C$4</formula>
    </cfRule>
  </conditionalFormatting>
  <conditionalFormatting sqref="CP14">
    <cfRule type="cellIs" dxfId="10611" priority="4838" operator="lessThan">
      <formula>$C$4</formula>
    </cfRule>
  </conditionalFormatting>
  <conditionalFormatting sqref="CP15">
    <cfRule type="cellIs" dxfId="10610" priority="4839" operator="lessThan">
      <formula>$C$4</formula>
    </cfRule>
  </conditionalFormatting>
  <conditionalFormatting sqref="CP15">
    <cfRule type="cellIs" dxfId="10609" priority="4840" operator="lessThan">
      <formula>$C$4</formula>
    </cfRule>
  </conditionalFormatting>
  <conditionalFormatting sqref="CP16">
    <cfRule type="cellIs" dxfId="10608" priority="4841" operator="lessThan">
      <formula>$C$4</formula>
    </cfRule>
  </conditionalFormatting>
  <conditionalFormatting sqref="CP16">
    <cfRule type="cellIs" dxfId="10607" priority="4842" operator="lessThan">
      <formula>$C$4</formula>
    </cfRule>
  </conditionalFormatting>
  <conditionalFormatting sqref="CP17">
    <cfRule type="cellIs" dxfId="10606" priority="4843" operator="lessThan">
      <formula>$C$4</formula>
    </cfRule>
  </conditionalFormatting>
  <conditionalFormatting sqref="CP17">
    <cfRule type="cellIs" dxfId="10605" priority="4844" operator="lessThan">
      <formula>$C$4</formula>
    </cfRule>
  </conditionalFormatting>
  <conditionalFormatting sqref="CP18">
    <cfRule type="cellIs" dxfId="10604" priority="4845" operator="lessThan">
      <formula>$C$4</formula>
    </cfRule>
  </conditionalFormatting>
  <conditionalFormatting sqref="CP18">
    <cfRule type="cellIs" dxfId="10603" priority="4846" operator="lessThan">
      <formula>$C$4</formula>
    </cfRule>
  </conditionalFormatting>
  <conditionalFormatting sqref="CP19">
    <cfRule type="cellIs" dxfId="10602" priority="4847" operator="lessThan">
      <formula>$C$4</formula>
    </cfRule>
  </conditionalFormatting>
  <conditionalFormatting sqref="CP19">
    <cfRule type="cellIs" dxfId="10601" priority="4848" operator="lessThan">
      <formula>$C$4</formula>
    </cfRule>
  </conditionalFormatting>
  <conditionalFormatting sqref="CP20">
    <cfRule type="cellIs" dxfId="10600" priority="4849" operator="lessThan">
      <formula>$C$4</formula>
    </cfRule>
  </conditionalFormatting>
  <conditionalFormatting sqref="CP20">
    <cfRule type="cellIs" dxfId="10599" priority="4850" operator="lessThan">
      <formula>$C$4</formula>
    </cfRule>
  </conditionalFormatting>
  <conditionalFormatting sqref="CP21">
    <cfRule type="cellIs" dxfId="10598" priority="4851" operator="lessThan">
      <formula>$C$4</formula>
    </cfRule>
  </conditionalFormatting>
  <conditionalFormatting sqref="CP21">
    <cfRule type="cellIs" dxfId="10597" priority="4852" operator="lessThan">
      <formula>$C$4</formula>
    </cfRule>
  </conditionalFormatting>
  <conditionalFormatting sqref="CP22">
    <cfRule type="cellIs" dxfId="10596" priority="4853" operator="lessThan">
      <formula>$C$4</formula>
    </cfRule>
  </conditionalFormatting>
  <conditionalFormatting sqref="CP22">
    <cfRule type="cellIs" dxfId="10595" priority="4854" operator="lessThan">
      <formula>$C$4</formula>
    </cfRule>
  </conditionalFormatting>
  <conditionalFormatting sqref="CP23">
    <cfRule type="cellIs" dxfId="10594" priority="4855" operator="lessThan">
      <formula>$C$4</formula>
    </cfRule>
  </conditionalFormatting>
  <conditionalFormatting sqref="CP23">
    <cfRule type="cellIs" dxfId="10593" priority="4856" operator="lessThan">
      <formula>$C$4</formula>
    </cfRule>
  </conditionalFormatting>
  <conditionalFormatting sqref="CP24">
    <cfRule type="cellIs" dxfId="10592" priority="4857" operator="lessThan">
      <formula>$C$4</formula>
    </cfRule>
  </conditionalFormatting>
  <conditionalFormatting sqref="CP24">
    <cfRule type="cellIs" dxfId="10591" priority="4858" operator="lessThan">
      <formula>$C$4</formula>
    </cfRule>
  </conditionalFormatting>
  <conditionalFormatting sqref="CP25">
    <cfRule type="cellIs" dxfId="10590" priority="4859" operator="lessThan">
      <formula>$C$4</formula>
    </cfRule>
  </conditionalFormatting>
  <conditionalFormatting sqref="CP25">
    <cfRule type="cellIs" dxfId="10589" priority="4860" operator="lessThan">
      <formula>$C$4</formula>
    </cfRule>
  </conditionalFormatting>
  <conditionalFormatting sqref="CP26">
    <cfRule type="cellIs" dxfId="10588" priority="4861" operator="lessThan">
      <formula>$C$4</formula>
    </cfRule>
  </conditionalFormatting>
  <conditionalFormatting sqref="CP26">
    <cfRule type="cellIs" dxfId="10587" priority="4862" operator="lessThan">
      <formula>$C$4</formula>
    </cfRule>
  </conditionalFormatting>
  <conditionalFormatting sqref="CP27">
    <cfRule type="cellIs" dxfId="10586" priority="4863" operator="lessThan">
      <formula>$C$4</formula>
    </cfRule>
  </conditionalFormatting>
  <conditionalFormatting sqref="CP27">
    <cfRule type="cellIs" dxfId="10585" priority="4864" operator="lessThan">
      <formula>$C$4</formula>
    </cfRule>
  </conditionalFormatting>
  <conditionalFormatting sqref="CP28">
    <cfRule type="cellIs" dxfId="10584" priority="4865" operator="lessThan">
      <formula>$C$4</formula>
    </cfRule>
  </conditionalFormatting>
  <conditionalFormatting sqref="CP28">
    <cfRule type="cellIs" dxfId="10583" priority="4866" operator="lessThan">
      <formula>$C$4</formula>
    </cfRule>
  </conditionalFormatting>
  <conditionalFormatting sqref="CP29">
    <cfRule type="cellIs" dxfId="10582" priority="4867" operator="lessThan">
      <formula>$C$4</formula>
    </cfRule>
  </conditionalFormatting>
  <conditionalFormatting sqref="CP29">
    <cfRule type="cellIs" dxfId="10581" priority="4868" operator="lessThan">
      <formula>$C$4</formula>
    </cfRule>
  </conditionalFormatting>
  <conditionalFormatting sqref="CP30">
    <cfRule type="cellIs" dxfId="10580" priority="4869" operator="lessThan">
      <formula>$C$4</formula>
    </cfRule>
  </conditionalFormatting>
  <conditionalFormatting sqref="CP30">
    <cfRule type="cellIs" dxfId="10579" priority="4870" operator="lessThan">
      <formula>$C$4</formula>
    </cfRule>
  </conditionalFormatting>
  <conditionalFormatting sqref="CP31">
    <cfRule type="cellIs" dxfId="10578" priority="4871" operator="lessThan">
      <formula>$C$4</formula>
    </cfRule>
  </conditionalFormatting>
  <conditionalFormatting sqref="CP31">
    <cfRule type="cellIs" dxfId="10577" priority="4872" operator="lessThan">
      <formula>$C$4</formula>
    </cfRule>
  </conditionalFormatting>
  <conditionalFormatting sqref="CP32">
    <cfRule type="cellIs" dxfId="10576" priority="4873" operator="lessThan">
      <formula>$C$4</formula>
    </cfRule>
  </conditionalFormatting>
  <conditionalFormatting sqref="CP32">
    <cfRule type="cellIs" dxfId="10575" priority="4874" operator="lessThan">
      <formula>$C$4</formula>
    </cfRule>
  </conditionalFormatting>
  <conditionalFormatting sqref="CP33">
    <cfRule type="cellIs" dxfId="10574" priority="4875" operator="lessThan">
      <formula>$C$4</formula>
    </cfRule>
  </conditionalFormatting>
  <conditionalFormatting sqref="CP33">
    <cfRule type="cellIs" dxfId="10573" priority="4876" operator="lessThan">
      <formula>$C$4</formula>
    </cfRule>
  </conditionalFormatting>
  <conditionalFormatting sqref="CP34">
    <cfRule type="cellIs" dxfId="10572" priority="4877" operator="lessThan">
      <formula>$C$4</formula>
    </cfRule>
  </conditionalFormatting>
  <conditionalFormatting sqref="CP34">
    <cfRule type="cellIs" dxfId="10571" priority="4878" operator="lessThan">
      <formula>$C$4</formula>
    </cfRule>
  </conditionalFormatting>
  <conditionalFormatting sqref="CP35">
    <cfRule type="cellIs" dxfId="10570" priority="4879" operator="lessThan">
      <formula>$C$4</formula>
    </cfRule>
  </conditionalFormatting>
  <conditionalFormatting sqref="CP35">
    <cfRule type="cellIs" dxfId="10569" priority="4880" operator="lessThan">
      <formula>$C$4</formula>
    </cfRule>
  </conditionalFormatting>
  <conditionalFormatting sqref="CP36">
    <cfRule type="cellIs" dxfId="10568" priority="4881" operator="lessThan">
      <formula>$C$4</formula>
    </cfRule>
  </conditionalFormatting>
  <conditionalFormatting sqref="CP36">
    <cfRule type="cellIs" dxfId="10567" priority="4882" operator="lessThan">
      <formula>$C$4</formula>
    </cfRule>
  </conditionalFormatting>
  <conditionalFormatting sqref="CP37">
    <cfRule type="cellIs" dxfId="10566" priority="4883" operator="lessThan">
      <formula>$C$4</formula>
    </cfRule>
  </conditionalFormatting>
  <conditionalFormatting sqref="CP37">
    <cfRule type="cellIs" dxfId="10565" priority="4884" operator="lessThan">
      <formula>$C$4</formula>
    </cfRule>
  </conditionalFormatting>
  <conditionalFormatting sqref="CP38">
    <cfRule type="cellIs" dxfId="10564" priority="4885" operator="lessThan">
      <formula>$C$4</formula>
    </cfRule>
  </conditionalFormatting>
  <conditionalFormatting sqref="CP38">
    <cfRule type="cellIs" dxfId="10563" priority="4886" operator="lessThan">
      <formula>$C$4</formula>
    </cfRule>
  </conditionalFormatting>
  <conditionalFormatting sqref="CP39">
    <cfRule type="cellIs" dxfId="10562" priority="4887" operator="lessThan">
      <formula>$C$4</formula>
    </cfRule>
  </conditionalFormatting>
  <conditionalFormatting sqref="CP39">
    <cfRule type="cellIs" dxfId="10561" priority="4888" operator="lessThan">
      <formula>$C$4</formula>
    </cfRule>
  </conditionalFormatting>
  <conditionalFormatting sqref="CP40">
    <cfRule type="cellIs" dxfId="10560" priority="4889" operator="lessThan">
      <formula>$C$4</formula>
    </cfRule>
  </conditionalFormatting>
  <conditionalFormatting sqref="CP40">
    <cfRule type="cellIs" dxfId="10559" priority="4890" operator="lessThan">
      <formula>$C$4</formula>
    </cfRule>
  </conditionalFormatting>
  <conditionalFormatting sqref="CP41">
    <cfRule type="cellIs" dxfId="10558" priority="4891" operator="lessThan">
      <formula>$C$4</formula>
    </cfRule>
  </conditionalFormatting>
  <conditionalFormatting sqref="CP41">
    <cfRule type="cellIs" dxfId="10557" priority="4892" operator="lessThan">
      <formula>$C$4</formula>
    </cfRule>
  </conditionalFormatting>
  <conditionalFormatting sqref="CP42">
    <cfRule type="cellIs" dxfId="10556" priority="4893" operator="lessThan">
      <formula>$C$4</formula>
    </cfRule>
  </conditionalFormatting>
  <conditionalFormatting sqref="CP42">
    <cfRule type="cellIs" dxfId="10555" priority="4894" operator="lessThan">
      <formula>$C$4</formula>
    </cfRule>
  </conditionalFormatting>
  <conditionalFormatting sqref="CP43">
    <cfRule type="cellIs" dxfId="10554" priority="4895" operator="lessThan">
      <formula>$C$4</formula>
    </cfRule>
  </conditionalFormatting>
  <conditionalFormatting sqref="CP43">
    <cfRule type="cellIs" dxfId="10553" priority="4896" operator="lessThan">
      <formula>$C$4</formula>
    </cfRule>
  </conditionalFormatting>
  <conditionalFormatting sqref="CP44">
    <cfRule type="cellIs" dxfId="10552" priority="4897" operator="lessThan">
      <formula>$C$4</formula>
    </cfRule>
  </conditionalFormatting>
  <conditionalFormatting sqref="CP44">
    <cfRule type="cellIs" dxfId="10551" priority="4898" operator="lessThan">
      <formula>$C$4</formula>
    </cfRule>
  </conditionalFormatting>
  <conditionalFormatting sqref="CP45">
    <cfRule type="cellIs" dxfId="10550" priority="4899" operator="lessThan">
      <formula>$C$4</formula>
    </cfRule>
  </conditionalFormatting>
  <conditionalFormatting sqref="CP45">
    <cfRule type="cellIs" dxfId="10549" priority="4900" operator="lessThan">
      <formula>$C$4</formula>
    </cfRule>
  </conditionalFormatting>
  <conditionalFormatting sqref="CP46">
    <cfRule type="cellIs" dxfId="10548" priority="4901" operator="lessThan">
      <formula>$C$4</formula>
    </cfRule>
  </conditionalFormatting>
  <conditionalFormatting sqref="CP46">
    <cfRule type="cellIs" dxfId="10547" priority="4902" operator="lessThan">
      <formula>$C$4</formula>
    </cfRule>
  </conditionalFormatting>
  <conditionalFormatting sqref="CP47">
    <cfRule type="cellIs" dxfId="10546" priority="4903" operator="lessThan">
      <formula>$C$4</formula>
    </cfRule>
  </conditionalFormatting>
  <conditionalFormatting sqref="CP47">
    <cfRule type="cellIs" dxfId="10545" priority="4904" operator="lessThan">
      <formula>$C$4</formula>
    </cfRule>
  </conditionalFormatting>
  <conditionalFormatting sqref="CP48">
    <cfRule type="cellIs" dxfId="10544" priority="4905" operator="lessThan">
      <formula>$C$4</formula>
    </cfRule>
  </conditionalFormatting>
  <conditionalFormatting sqref="CP48">
    <cfRule type="cellIs" dxfId="10543" priority="4906" operator="lessThan">
      <formula>$C$4</formula>
    </cfRule>
  </conditionalFormatting>
  <conditionalFormatting sqref="CP49">
    <cfRule type="cellIs" dxfId="10542" priority="4907" operator="lessThan">
      <formula>$C$4</formula>
    </cfRule>
  </conditionalFormatting>
  <conditionalFormatting sqref="CP49">
    <cfRule type="cellIs" dxfId="10541" priority="4908" operator="lessThan">
      <formula>$C$4</formula>
    </cfRule>
  </conditionalFormatting>
  <conditionalFormatting sqref="CP50">
    <cfRule type="cellIs" dxfId="10540" priority="4909" operator="lessThan">
      <formula>$C$4</formula>
    </cfRule>
  </conditionalFormatting>
  <conditionalFormatting sqref="CP50">
    <cfRule type="cellIs" dxfId="10539" priority="4910" operator="lessThan">
      <formula>$C$4</formula>
    </cfRule>
  </conditionalFormatting>
  <conditionalFormatting sqref="CP51">
    <cfRule type="cellIs" dxfId="10538" priority="4911" operator="lessThan">
      <formula>$C$4</formula>
    </cfRule>
  </conditionalFormatting>
  <conditionalFormatting sqref="CP51">
    <cfRule type="cellIs" dxfId="10537" priority="4912" operator="lessThan">
      <formula>$C$4</formula>
    </cfRule>
  </conditionalFormatting>
  <conditionalFormatting sqref="CP52">
    <cfRule type="cellIs" dxfId="10536" priority="4913" operator="lessThan">
      <formula>$C$4</formula>
    </cfRule>
  </conditionalFormatting>
  <conditionalFormatting sqref="CP52">
    <cfRule type="cellIs" dxfId="10535" priority="4914" operator="lessThan">
      <formula>$C$4</formula>
    </cfRule>
  </conditionalFormatting>
  <conditionalFormatting sqref="CP53">
    <cfRule type="cellIs" dxfId="10534" priority="4915" operator="lessThan">
      <formula>$C$4</formula>
    </cfRule>
  </conditionalFormatting>
  <conditionalFormatting sqref="CP53">
    <cfRule type="cellIs" dxfId="10533" priority="4916" operator="lessThan">
      <formula>$C$4</formula>
    </cfRule>
  </conditionalFormatting>
  <conditionalFormatting sqref="CP54">
    <cfRule type="cellIs" dxfId="10532" priority="4917" operator="lessThan">
      <formula>$C$4</formula>
    </cfRule>
  </conditionalFormatting>
  <conditionalFormatting sqref="CP54">
    <cfRule type="cellIs" dxfId="10531" priority="4918" operator="lessThan">
      <formula>$C$4</formula>
    </cfRule>
  </conditionalFormatting>
  <conditionalFormatting sqref="CP55">
    <cfRule type="cellIs" dxfId="10530" priority="4919" operator="lessThan">
      <formula>$C$4</formula>
    </cfRule>
  </conditionalFormatting>
  <conditionalFormatting sqref="CP55">
    <cfRule type="cellIs" dxfId="10529" priority="4920" operator="lessThan">
      <formula>$C$4</formula>
    </cfRule>
  </conditionalFormatting>
  <conditionalFormatting sqref="CP56">
    <cfRule type="cellIs" dxfId="10528" priority="4921" operator="lessThan">
      <formula>$C$4</formula>
    </cfRule>
  </conditionalFormatting>
  <conditionalFormatting sqref="CP56">
    <cfRule type="cellIs" dxfId="10527" priority="4922" operator="lessThan">
      <formula>$C$4</formula>
    </cfRule>
  </conditionalFormatting>
  <conditionalFormatting sqref="CP57">
    <cfRule type="cellIs" dxfId="10526" priority="4923" operator="lessThan">
      <formula>$C$4</formula>
    </cfRule>
  </conditionalFormatting>
  <conditionalFormatting sqref="CP57">
    <cfRule type="cellIs" dxfId="10525" priority="4924" operator="lessThan">
      <formula>$C$4</formula>
    </cfRule>
  </conditionalFormatting>
  <conditionalFormatting sqref="CP58">
    <cfRule type="cellIs" dxfId="10524" priority="4925" operator="lessThan">
      <formula>$C$4</formula>
    </cfRule>
  </conditionalFormatting>
  <conditionalFormatting sqref="CP58">
    <cfRule type="cellIs" dxfId="10523" priority="4926" operator="lessThan">
      <formula>$C$4</formula>
    </cfRule>
  </conditionalFormatting>
  <conditionalFormatting sqref="CP59">
    <cfRule type="cellIs" dxfId="10522" priority="4927" operator="lessThan">
      <formula>$C$4</formula>
    </cfRule>
  </conditionalFormatting>
  <conditionalFormatting sqref="CP59">
    <cfRule type="cellIs" dxfId="10521" priority="4928" operator="lessThan">
      <formula>$C$4</formula>
    </cfRule>
  </conditionalFormatting>
  <conditionalFormatting sqref="CP60">
    <cfRule type="cellIs" dxfId="10520" priority="4929" operator="lessThan">
      <formula>$C$4</formula>
    </cfRule>
  </conditionalFormatting>
  <conditionalFormatting sqref="CP60">
    <cfRule type="cellIs" dxfId="10519" priority="4930" operator="lessThan">
      <formula>$C$4</formula>
    </cfRule>
  </conditionalFormatting>
  <conditionalFormatting sqref="CS11">
    <cfRule type="cellIs" dxfId="10518" priority="4931" operator="lessThan">
      <formula>$C$4</formula>
    </cfRule>
  </conditionalFormatting>
  <conditionalFormatting sqref="CS11">
    <cfRule type="cellIs" dxfId="10517" priority="4932" operator="lessThan">
      <formula>$C$4</formula>
    </cfRule>
  </conditionalFormatting>
  <conditionalFormatting sqref="CS12">
    <cfRule type="cellIs" dxfId="10516" priority="4933" operator="lessThan">
      <formula>$C$4</formula>
    </cfRule>
  </conditionalFormatting>
  <conditionalFormatting sqref="CS12">
    <cfRule type="cellIs" dxfId="10515" priority="4934" operator="lessThan">
      <formula>$C$4</formula>
    </cfRule>
  </conditionalFormatting>
  <conditionalFormatting sqref="CS13">
    <cfRule type="cellIs" dxfId="10514" priority="4935" operator="lessThan">
      <formula>$C$4</formula>
    </cfRule>
  </conditionalFormatting>
  <conditionalFormatting sqref="CS13">
    <cfRule type="cellIs" dxfId="10513" priority="4936" operator="lessThan">
      <formula>$C$4</formula>
    </cfRule>
  </conditionalFormatting>
  <conditionalFormatting sqref="CS14">
    <cfRule type="cellIs" dxfId="10512" priority="4937" operator="lessThan">
      <formula>$C$4</formula>
    </cfRule>
  </conditionalFormatting>
  <conditionalFormatting sqref="CS14">
    <cfRule type="cellIs" dxfId="10511" priority="4938" operator="lessThan">
      <formula>$C$4</formula>
    </cfRule>
  </conditionalFormatting>
  <conditionalFormatting sqref="CS15">
    <cfRule type="cellIs" dxfId="10510" priority="4939" operator="lessThan">
      <formula>$C$4</formula>
    </cfRule>
  </conditionalFormatting>
  <conditionalFormatting sqref="CS15">
    <cfRule type="cellIs" dxfId="10509" priority="4940" operator="lessThan">
      <formula>$C$4</formula>
    </cfRule>
  </conditionalFormatting>
  <conditionalFormatting sqref="CS16">
    <cfRule type="cellIs" dxfId="10508" priority="4941" operator="lessThan">
      <formula>$C$4</formula>
    </cfRule>
  </conditionalFormatting>
  <conditionalFormatting sqref="CS16">
    <cfRule type="cellIs" dxfId="10507" priority="4942" operator="lessThan">
      <formula>$C$4</formula>
    </cfRule>
  </conditionalFormatting>
  <conditionalFormatting sqref="CS17">
    <cfRule type="cellIs" dxfId="10506" priority="4943" operator="lessThan">
      <formula>$C$4</formula>
    </cfRule>
  </conditionalFormatting>
  <conditionalFormatting sqref="CS17">
    <cfRule type="cellIs" dxfId="10505" priority="4944" operator="lessThan">
      <formula>$C$4</formula>
    </cfRule>
  </conditionalFormatting>
  <conditionalFormatting sqref="CS18">
    <cfRule type="cellIs" dxfId="10504" priority="4945" operator="lessThan">
      <formula>$C$4</formula>
    </cfRule>
  </conditionalFormatting>
  <conditionalFormatting sqref="CS18">
    <cfRule type="cellIs" dxfId="10503" priority="4946" operator="lessThan">
      <formula>$C$4</formula>
    </cfRule>
  </conditionalFormatting>
  <conditionalFormatting sqref="CS19">
    <cfRule type="cellIs" dxfId="10502" priority="4947" operator="lessThan">
      <formula>$C$4</formula>
    </cfRule>
  </conditionalFormatting>
  <conditionalFormatting sqref="CS19">
    <cfRule type="cellIs" dxfId="10501" priority="4948" operator="lessThan">
      <formula>$C$4</formula>
    </cfRule>
  </conditionalFormatting>
  <conditionalFormatting sqref="CS20">
    <cfRule type="cellIs" dxfId="10500" priority="4949" operator="lessThan">
      <formula>$C$4</formula>
    </cfRule>
  </conditionalFormatting>
  <conditionalFormatting sqref="CS20">
    <cfRule type="cellIs" dxfId="10499" priority="4950" operator="lessThan">
      <formula>$C$4</formula>
    </cfRule>
  </conditionalFormatting>
  <conditionalFormatting sqref="CS21">
    <cfRule type="cellIs" dxfId="10498" priority="4951" operator="lessThan">
      <formula>$C$4</formula>
    </cfRule>
  </conditionalFormatting>
  <conditionalFormatting sqref="CS21">
    <cfRule type="cellIs" dxfId="10497" priority="4952" operator="lessThan">
      <formula>$C$4</formula>
    </cfRule>
  </conditionalFormatting>
  <conditionalFormatting sqref="CS22">
    <cfRule type="cellIs" dxfId="10496" priority="4953" operator="lessThan">
      <formula>$C$4</formula>
    </cfRule>
  </conditionalFormatting>
  <conditionalFormatting sqref="CS22">
    <cfRule type="cellIs" dxfId="10495" priority="4954" operator="lessThan">
      <formula>$C$4</formula>
    </cfRule>
  </conditionalFormatting>
  <conditionalFormatting sqref="CS23">
    <cfRule type="cellIs" dxfId="10494" priority="4955" operator="lessThan">
      <formula>$C$4</formula>
    </cfRule>
  </conditionalFormatting>
  <conditionalFormatting sqref="CS23">
    <cfRule type="cellIs" dxfId="10493" priority="4956" operator="lessThan">
      <formula>$C$4</formula>
    </cfRule>
  </conditionalFormatting>
  <conditionalFormatting sqref="CS24">
    <cfRule type="cellIs" dxfId="10492" priority="4957" operator="lessThan">
      <formula>$C$4</formula>
    </cfRule>
  </conditionalFormatting>
  <conditionalFormatting sqref="CS24">
    <cfRule type="cellIs" dxfId="10491" priority="4958" operator="lessThan">
      <formula>$C$4</formula>
    </cfRule>
  </conditionalFormatting>
  <conditionalFormatting sqref="CS25">
    <cfRule type="cellIs" dxfId="10490" priority="4959" operator="lessThan">
      <formula>$C$4</formula>
    </cfRule>
  </conditionalFormatting>
  <conditionalFormatting sqref="CS25">
    <cfRule type="cellIs" dxfId="10489" priority="4960" operator="lessThan">
      <formula>$C$4</formula>
    </cfRule>
  </conditionalFormatting>
  <conditionalFormatting sqref="CS26">
    <cfRule type="cellIs" dxfId="10488" priority="4961" operator="lessThan">
      <formula>$C$4</formula>
    </cfRule>
  </conditionalFormatting>
  <conditionalFormatting sqref="CS26">
    <cfRule type="cellIs" dxfId="10487" priority="4962" operator="lessThan">
      <formula>$C$4</formula>
    </cfRule>
  </conditionalFormatting>
  <conditionalFormatting sqref="CS27">
    <cfRule type="cellIs" dxfId="10486" priority="4963" operator="lessThan">
      <formula>$C$4</formula>
    </cfRule>
  </conditionalFormatting>
  <conditionalFormatting sqref="CS27">
    <cfRule type="cellIs" dxfId="10485" priority="4964" operator="lessThan">
      <formula>$C$4</formula>
    </cfRule>
  </conditionalFormatting>
  <conditionalFormatting sqref="CS28">
    <cfRule type="cellIs" dxfId="10484" priority="4965" operator="lessThan">
      <formula>$C$4</formula>
    </cfRule>
  </conditionalFormatting>
  <conditionalFormatting sqref="CS28">
    <cfRule type="cellIs" dxfId="10483" priority="4966" operator="lessThan">
      <formula>$C$4</formula>
    </cfRule>
  </conditionalFormatting>
  <conditionalFormatting sqref="CS29">
    <cfRule type="cellIs" dxfId="10482" priority="4967" operator="lessThan">
      <formula>$C$4</formula>
    </cfRule>
  </conditionalFormatting>
  <conditionalFormatting sqref="CS29">
    <cfRule type="cellIs" dxfId="10481" priority="4968" operator="lessThan">
      <formula>$C$4</formula>
    </cfRule>
  </conditionalFormatting>
  <conditionalFormatting sqref="CS30">
    <cfRule type="cellIs" dxfId="10480" priority="4969" operator="lessThan">
      <formula>$C$4</formula>
    </cfRule>
  </conditionalFormatting>
  <conditionalFormatting sqref="CS30">
    <cfRule type="cellIs" dxfId="10479" priority="4970" operator="lessThan">
      <formula>$C$4</formula>
    </cfRule>
  </conditionalFormatting>
  <conditionalFormatting sqref="CS31">
    <cfRule type="cellIs" dxfId="10478" priority="4971" operator="lessThan">
      <formula>$C$4</formula>
    </cfRule>
  </conditionalFormatting>
  <conditionalFormatting sqref="CS31">
    <cfRule type="cellIs" dxfId="10477" priority="4972" operator="lessThan">
      <formula>$C$4</formula>
    </cfRule>
  </conditionalFormatting>
  <conditionalFormatting sqref="CS32">
    <cfRule type="cellIs" dxfId="10476" priority="4973" operator="lessThan">
      <formula>$C$4</formula>
    </cfRule>
  </conditionalFormatting>
  <conditionalFormatting sqref="CS32">
    <cfRule type="cellIs" dxfId="10475" priority="4974" operator="lessThan">
      <formula>$C$4</formula>
    </cfRule>
  </conditionalFormatting>
  <conditionalFormatting sqref="CS33">
    <cfRule type="cellIs" dxfId="10474" priority="4975" operator="lessThan">
      <formula>$C$4</formula>
    </cfRule>
  </conditionalFormatting>
  <conditionalFormatting sqref="CS33">
    <cfRule type="cellIs" dxfId="10473" priority="4976" operator="lessThan">
      <formula>$C$4</formula>
    </cfRule>
  </conditionalFormatting>
  <conditionalFormatting sqref="CS34">
    <cfRule type="cellIs" dxfId="10472" priority="4977" operator="lessThan">
      <formula>$C$4</formula>
    </cfRule>
  </conditionalFormatting>
  <conditionalFormatting sqref="CS34">
    <cfRule type="cellIs" dxfId="10471" priority="4978" operator="lessThan">
      <formula>$C$4</formula>
    </cfRule>
  </conditionalFormatting>
  <conditionalFormatting sqref="CS35">
    <cfRule type="cellIs" dxfId="10470" priority="4979" operator="lessThan">
      <formula>$C$4</formula>
    </cfRule>
  </conditionalFormatting>
  <conditionalFormatting sqref="CS35">
    <cfRule type="cellIs" dxfId="10469" priority="4980" operator="lessThan">
      <formula>$C$4</formula>
    </cfRule>
  </conditionalFormatting>
  <conditionalFormatting sqref="CS36">
    <cfRule type="cellIs" dxfId="10468" priority="4981" operator="lessThan">
      <formula>$C$4</formula>
    </cfRule>
  </conditionalFormatting>
  <conditionalFormatting sqref="CS36">
    <cfRule type="cellIs" dxfId="10467" priority="4982" operator="lessThan">
      <formula>$C$4</formula>
    </cfRule>
  </conditionalFormatting>
  <conditionalFormatting sqref="CS37">
    <cfRule type="cellIs" dxfId="10466" priority="4983" operator="lessThan">
      <formula>$C$4</formula>
    </cfRule>
  </conditionalFormatting>
  <conditionalFormatting sqref="CS37">
    <cfRule type="cellIs" dxfId="10465" priority="4984" operator="lessThan">
      <formula>$C$4</formula>
    </cfRule>
  </conditionalFormatting>
  <conditionalFormatting sqref="CS38">
    <cfRule type="cellIs" dxfId="10464" priority="4985" operator="lessThan">
      <formula>$C$4</formula>
    </cfRule>
  </conditionalFormatting>
  <conditionalFormatting sqref="CS38">
    <cfRule type="cellIs" dxfId="10463" priority="4986" operator="lessThan">
      <formula>$C$4</formula>
    </cfRule>
  </conditionalFormatting>
  <conditionalFormatting sqref="CS39">
    <cfRule type="cellIs" dxfId="10462" priority="4987" operator="lessThan">
      <formula>$C$4</formula>
    </cfRule>
  </conditionalFormatting>
  <conditionalFormatting sqref="CS39">
    <cfRule type="cellIs" dxfId="10461" priority="4988" operator="lessThan">
      <formula>$C$4</formula>
    </cfRule>
  </conditionalFormatting>
  <conditionalFormatting sqref="CS40">
    <cfRule type="cellIs" dxfId="10460" priority="4989" operator="lessThan">
      <formula>$C$4</formula>
    </cfRule>
  </conditionalFormatting>
  <conditionalFormatting sqref="CS40">
    <cfRule type="cellIs" dxfId="10459" priority="4990" operator="lessThan">
      <formula>$C$4</formula>
    </cfRule>
  </conditionalFormatting>
  <conditionalFormatting sqref="CS41">
    <cfRule type="cellIs" dxfId="10458" priority="4991" operator="lessThan">
      <formula>$C$4</formula>
    </cfRule>
  </conditionalFormatting>
  <conditionalFormatting sqref="CS41">
    <cfRule type="cellIs" dxfId="10457" priority="4992" operator="lessThan">
      <formula>$C$4</formula>
    </cfRule>
  </conditionalFormatting>
  <conditionalFormatting sqref="CS42">
    <cfRule type="cellIs" dxfId="10456" priority="4993" operator="lessThan">
      <formula>$C$4</formula>
    </cfRule>
  </conditionalFormatting>
  <conditionalFormatting sqref="CS42">
    <cfRule type="cellIs" dxfId="10455" priority="4994" operator="lessThan">
      <formula>$C$4</formula>
    </cfRule>
  </conditionalFormatting>
  <conditionalFormatting sqref="CS43">
    <cfRule type="cellIs" dxfId="10454" priority="4995" operator="lessThan">
      <formula>$C$4</formula>
    </cfRule>
  </conditionalFormatting>
  <conditionalFormatting sqref="CS43">
    <cfRule type="cellIs" dxfId="10453" priority="4996" operator="lessThan">
      <formula>$C$4</formula>
    </cfRule>
  </conditionalFormatting>
  <conditionalFormatting sqref="CS44">
    <cfRule type="cellIs" dxfId="10452" priority="4997" operator="lessThan">
      <formula>$C$4</formula>
    </cfRule>
  </conditionalFormatting>
  <conditionalFormatting sqref="CS44">
    <cfRule type="cellIs" dxfId="10451" priority="4998" operator="lessThan">
      <formula>$C$4</formula>
    </cfRule>
  </conditionalFormatting>
  <conditionalFormatting sqref="CS45">
    <cfRule type="cellIs" dxfId="10450" priority="4999" operator="lessThan">
      <formula>$C$4</formula>
    </cfRule>
  </conditionalFormatting>
  <conditionalFormatting sqref="CS45">
    <cfRule type="cellIs" dxfId="10449" priority="5000" operator="lessThan">
      <formula>$C$4</formula>
    </cfRule>
  </conditionalFormatting>
  <conditionalFormatting sqref="CS46">
    <cfRule type="cellIs" dxfId="10448" priority="5001" operator="lessThan">
      <formula>$C$4</formula>
    </cfRule>
  </conditionalFormatting>
  <conditionalFormatting sqref="CS46">
    <cfRule type="cellIs" dxfId="10447" priority="5002" operator="lessThan">
      <formula>$C$4</formula>
    </cfRule>
  </conditionalFormatting>
  <conditionalFormatting sqref="CS47">
    <cfRule type="cellIs" dxfId="10446" priority="5003" operator="lessThan">
      <formula>$C$4</formula>
    </cfRule>
  </conditionalFormatting>
  <conditionalFormatting sqref="CS47">
    <cfRule type="cellIs" dxfId="10445" priority="5004" operator="lessThan">
      <formula>$C$4</formula>
    </cfRule>
  </conditionalFormatting>
  <conditionalFormatting sqref="CS48">
    <cfRule type="cellIs" dxfId="10444" priority="5005" operator="lessThan">
      <formula>$C$4</formula>
    </cfRule>
  </conditionalFormatting>
  <conditionalFormatting sqref="CS48">
    <cfRule type="cellIs" dxfId="10443" priority="5006" operator="lessThan">
      <formula>$C$4</formula>
    </cfRule>
  </conditionalFormatting>
  <conditionalFormatting sqref="CS49">
    <cfRule type="cellIs" dxfId="10442" priority="5007" operator="lessThan">
      <formula>$C$4</formula>
    </cfRule>
  </conditionalFormatting>
  <conditionalFormatting sqref="CS49">
    <cfRule type="cellIs" dxfId="10441" priority="5008" operator="lessThan">
      <formula>$C$4</formula>
    </cfRule>
  </conditionalFormatting>
  <conditionalFormatting sqref="CS50">
    <cfRule type="cellIs" dxfId="10440" priority="5009" operator="lessThan">
      <formula>$C$4</formula>
    </cfRule>
  </conditionalFormatting>
  <conditionalFormatting sqref="CS50">
    <cfRule type="cellIs" dxfId="10439" priority="5010" operator="lessThan">
      <formula>$C$4</formula>
    </cfRule>
  </conditionalFormatting>
  <conditionalFormatting sqref="CS51">
    <cfRule type="cellIs" dxfId="10438" priority="5011" operator="lessThan">
      <formula>$C$4</formula>
    </cfRule>
  </conditionalFormatting>
  <conditionalFormatting sqref="CS51">
    <cfRule type="cellIs" dxfId="10437" priority="5012" operator="lessThan">
      <formula>$C$4</formula>
    </cfRule>
  </conditionalFormatting>
  <conditionalFormatting sqref="CS52">
    <cfRule type="cellIs" dxfId="10436" priority="5013" operator="lessThan">
      <formula>$C$4</formula>
    </cfRule>
  </conditionalFormatting>
  <conditionalFormatting sqref="CS52">
    <cfRule type="cellIs" dxfId="10435" priority="5014" operator="lessThan">
      <formula>$C$4</formula>
    </cfRule>
  </conditionalFormatting>
  <conditionalFormatting sqref="CS53">
    <cfRule type="cellIs" dxfId="10434" priority="5015" operator="lessThan">
      <formula>$C$4</formula>
    </cfRule>
  </conditionalFormatting>
  <conditionalFormatting sqref="CS53">
    <cfRule type="cellIs" dxfId="10433" priority="5016" operator="lessThan">
      <formula>$C$4</formula>
    </cfRule>
  </conditionalFormatting>
  <conditionalFormatting sqref="CS54">
    <cfRule type="cellIs" dxfId="10432" priority="5017" operator="lessThan">
      <formula>$C$4</formula>
    </cfRule>
  </conditionalFormatting>
  <conditionalFormatting sqref="CS54">
    <cfRule type="cellIs" dxfId="10431" priority="5018" operator="lessThan">
      <formula>$C$4</formula>
    </cfRule>
  </conditionalFormatting>
  <conditionalFormatting sqref="CS55">
    <cfRule type="cellIs" dxfId="10430" priority="5019" operator="lessThan">
      <formula>$C$4</formula>
    </cfRule>
  </conditionalFormatting>
  <conditionalFormatting sqref="CS55">
    <cfRule type="cellIs" dxfId="10429" priority="5020" operator="lessThan">
      <formula>$C$4</formula>
    </cfRule>
  </conditionalFormatting>
  <conditionalFormatting sqref="CS56">
    <cfRule type="cellIs" dxfId="10428" priority="5021" operator="lessThan">
      <formula>$C$4</formula>
    </cfRule>
  </conditionalFormatting>
  <conditionalFormatting sqref="CS56">
    <cfRule type="cellIs" dxfId="10427" priority="5022" operator="lessThan">
      <formula>$C$4</formula>
    </cfRule>
  </conditionalFormatting>
  <conditionalFormatting sqref="CS57">
    <cfRule type="cellIs" dxfId="10426" priority="5023" operator="lessThan">
      <formula>$C$4</formula>
    </cfRule>
  </conditionalFormatting>
  <conditionalFormatting sqref="CS57">
    <cfRule type="cellIs" dxfId="10425" priority="5024" operator="lessThan">
      <formula>$C$4</formula>
    </cfRule>
  </conditionalFormatting>
  <conditionalFormatting sqref="CS58">
    <cfRule type="cellIs" dxfId="10424" priority="5025" operator="lessThan">
      <formula>$C$4</formula>
    </cfRule>
  </conditionalFormatting>
  <conditionalFormatting sqref="CS58">
    <cfRule type="cellIs" dxfId="10423" priority="5026" operator="lessThan">
      <formula>$C$4</formula>
    </cfRule>
  </conditionalFormatting>
  <conditionalFormatting sqref="CS59">
    <cfRule type="cellIs" dxfId="10422" priority="5027" operator="lessThan">
      <formula>$C$4</formula>
    </cfRule>
  </conditionalFormatting>
  <conditionalFormatting sqref="CS59">
    <cfRule type="cellIs" dxfId="10421" priority="5028" operator="lessThan">
      <formula>$C$4</formula>
    </cfRule>
  </conditionalFormatting>
  <conditionalFormatting sqref="CS60">
    <cfRule type="cellIs" dxfId="10420" priority="5029" operator="lessThan">
      <formula>$C$4</formula>
    </cfRule>
  </conditionalFormatting>
  <conditionalFormatting sqref="CS60">
    <cfRule type="cellIs" dxfId="10419" priority="5030" operator="lessThan">
      <formula>$C$4</formula>
    </cfRule>
  </conditionalFormatting>
  <conditionalFormatting sqref="CH11">
    <cfRule type="cellIs" dxfId="10418" priority="5031" operator="lessThan">
      <formula>$C$4</formula>
    </cfRule>
  </conditionalFormatting>
  <conditionalFormatting sqref="CH11">
    <cfRule type="cellIs" dxfId="10417" priority="5032" operator="lessThan">
      <formula>$C$4</formula>
    </cfRule>
  </conditionalFormatting>
  <conditionalFormatting sqref="CH12">
    <cfRule type="cellIs" dxfId="10416" priority="5033" operator="lessThan">
      <formula>$C$4</formula>
    </cfRule>
  </conditionalFormatting>
  <conditionalFormatting sqref="CH12">
    <cfRule type="cellIs" dxfId="10415" priority="5034" operator="lessThan">
      <formula>$C$4</formula>
    </cfRule>
  </conditionalFormatting>
  <conditionalFormatting sqref="CH13">
    <cfRule type="cellIs" dxfId="10414" priority="5035" operator="lessThan">
      <formula>$C$4</formula>
    </cfRule>
  </conditionalFormatting>
  <conditionalFormatting sqref="CH13">
    <cfRule type="cellIs" dxfId="10413" priority="5036" operator="lessThan">
      <formula>$C$4</formula>
    </cfRule>
  </conditionalFormatting>
  <conditionalFormatting sqref="CH14">
    <cfRule type="cellIs" dxfId="10412" priority="5037" operator="lessThan">
      <formula>$C$4</formula>
    </cfRule>
  </conditionalFormatting>
  <conditionalFormatting sqref="CH14">
    <cfRule type="cellIs" dxfId="10411" priority="5038" operator="lessThan">
      <formula>$C$4</formula>
    </cfRule>
  </conditionalFormatting>
  <conditionalFormatting sqref="CH15">
    <cfRule type="cellIs" dxfId="10410" priority="5039" operator="lessThan">
      <formula>$C$4</formula>
    </cfRule>
  </conditionalFormatting>
  <conditionalFormatting sqref="CH15">
    <cfRule type="cellIs" dxfId="10409" priority="5040" operator="lessThan">
      <formula>$C$4</formula>
    </cfRule>
  </conditionalFormatting>
  <conditionalFormatting sqref="CH16">
    <cfRule type="cellIs" dxfId="10408" priority="5041" operator="lessThan">
      <formula>$C$4</formula>
    </cfRule>
  </conditionalFormatting>
  <conditionalFormatting sqref="CH16">
    <cfRule type="cellIs" dxfId="10407" priority="5042" operator="lessThan">
      <formula>$C$4</formula>
    </cfRule>
  </conditionalFormatting>
  <conditionalFormatting sqref="CH17">
    <cfRule type="cellIs" dxfId="10406" priority="5043" operator="lessThan">
      <formula>$C$4</formula>
    </cfRule>
  </conditionalFormatting>
  <conditionalFormatting sqref="CH17">
    <cfRule type="cellIs" dxfId="10405" priority="5044" operator="lessThan">
      <formula>$C$4</formula>
    </cfRule>
  </conditionalFormatting>
  <conditionalFormatting sqref="CH18">
    <cfRule type="cellIs" dxfId="10404" priority="5045" operator="lessThan">
      <formula>$C$4</formula>
    </cfRule>
  </conditionalFormatting>
  <conditionalFormatting sqref="CH18">
    <cfRule type="cellIs" dxfId="10403" priority="5046" operator="lessThan">
      <formula>$C$4</formula>
    </cfRule>
  </conditionalFormatting>
  <conditionalFormatting sqref="CH19">
    <cfRule type="cellIs" dxfId="10402" priority="5047" operator="lessThan">
      <formula>$C$4</formula>
    </cfRule>
  </conditionalFormatting>
  <conditionalFormatting sqref="CH19">
    <cfRule type="cellIs" dxfId="10401" priority="5048" operator="lessThan">
      <formula>$C$4</formula>
    </cfRule>
  </conditionalFormatting>
  <conditionalFormatting sqref="CH20">
    <cfRule type="cellIs" dxfId="10400" priority="5049" operator="lessThan">
      <formula>$C$4</formula>
    </cfRule>
  </conditionalFormatting>
  <conditionalFormatting sqref="CH20">
    <cfRule type="cellIs" dxfId="10399" priority="5050" operator="lessThan">
      <formula>$C$4</formula>
    </cfRule>
  </conditionalFormatting>
  <conditionalFormatting sqref="CH21">
    <cfRule type="cellIs" dxfId="10398" priority="5051" operator="lessThan">
      <formula>$C$4</formula>
    </cfRule>
  </conditionalFormatting>
  <conditionalFormatting sqref="CH21">
    <cfRule type="cellIs" dxfId="10397" priority="5052" operator="lessThan">
      <formula>$C$4</formula>
    </cfRule>
  </conditionalFormatting>
  <conditionalFormatting sqref="CH22">
    <cfRule type="cellIs" dxfId="10396" priority="5053" operator="lessThan">
      <formula>$C$4</formula>
    </cfRule>
  </conditionalFormatting>
  <conditionalFormatting sqref="CH22">
    <cfRule type="cellIs" dxfId="10395" priority="5054" operator="lessThan">
      <formula>$C$4</formula>
    </cfRule>
  </conditionalFormatting>
  <conditionalFormatting sqref="CH23">
    <cfRule type="cellIs" dxfId="10394" priority="5055" operator="lessThan">
      <formula>$C$4</formula>
    </cfRule>
  </conditionalFormatting>
  <conditionalFormatting sqref="CH23">
    <cfRule type="cellIs" dxfId="10393" priority="5056" operator="lessThan">
      <formula>$C$4</formula>
    </cfRule>
  </conditionalFormatting>
  <conditionalFormatting sqref="CH24">
    <cfRule type="cellIs" dxfId="10392" priority="5057" operator="lessThan">
      <formula>$C$4</formula>
    </cfRule>
  </conditionalFormatting>
  <conditionalFormatting sqref="CH24">
    <cfRule type="cellIs" dxfId="10391" priority="5058" operator="lessThan">
      <formula>$C$4</formula>
    </cfRule>
  </conditionalFormatting>
  <conditionalFormatting sqref="CH25">
    <cfRule type="cellIs" dxfId="10390" priority="5059" operator="lessThan">
      <formula>$C$4</formula>
    </cfRule>
  </conditionalFormatting>
  <conditionalFormatting sqref="CH25">
    <cfRule type="cellIs" dxfId="10389" priority="5060" operator="lessThan">
      <formula>$C$4</formula>
    </cfRule>
  </conditionalFormatting>
  <conditionalFormatting sqref="CH26">
    <cfRule type="cellIs" dxfId="10388" priority="5061" operator="lessThan">
      <formula>$C$4</formula>
    </cfRule>
  </conditionalFormatting>
  <conditionalFormatting sqref="CH26">
    <cfRule type="cellIs" dxfId="10387" priority="5062" operator="lessThan">
      <formula>$C$4</formula>
    </cfRule>
  </conditionalFormatting>
  <conditionalFormatting sqref="CH27">
    <cfRule type="cellIs" dxfId="10386" priority="5063" operator="lessThan">
      <formula>$C$4</formula>
    </cfRule>
  </conditionalFormatting>
  <conditionalFormatting sqref="CH27">
    <cfRule type="cellIs" dxfId="10385" priority="5064" operator="lessThan">
      <formula>$C$4</formula>
    </cfRule>
  </conditionalFormatting>
  <conditionalFormatting sqref="CH28">
    <cfRule type="cellIs" dxfId="10384" priority="5065" operator="lessThan">
      <formula>$C$4</formula>
    </cfRule>
  </conditionalFormatting>
  <conditionalFormatting sqref="CH28">
    <cfRule type="cellIs" dxfId="10383" priority="5066" operator="lessThan">
      <formula>$C$4</formula>
    </cfRule>
  </conditionalFormatting>
  <conditionalFormatting sqref="CH29">
    <cfRule type="cellIs" dxfId="10382" priority="5067" operator="lessThan">
      <formula>$C$4</formula>
    </cfRule>
  </conditionalFormatting>
  <conditionalFormatting sqref="CH29">
    <cfRule type="cellIs" dxfId="10381" priority="5068" operator="lessThan">
      <formula>$C$4</formula>
    </cfRule>
  </conditionalFormatting>
  <conditionalFormatting sqref="CH30">
    <cfRule type="cellIs" dxfId="10380" priority="5069" operator="lessThan">
      <formula>$C$4</formula>
    </cfRule>
  </conditionalFormatting>
  <conditionalFormatting sqref="CH30">
    <cfRule type="cellIs" dxfId="10379" priority="5070" operator="lessThan">
      <formula>$C$4</formula>
    </cfRule>
  </conditionalFormatting>
  <conditionalFormatting sqref="CH31">
    <cfRule type="cellIs" dxfId="10378" priority="5071" operator="lessThan">
      <formula>$C$4</formula>
    </cfRule>
  </conditionalFormatting>
  <conditionalFormatting sqref="CH31">
    <cfRule type="cellIs" dxfId="10377" priority="5072" operator="lessThan">
      <formula>$C$4</formula>
    </cfRule>
  </conditionalFormatting>
  <conditionalFormatting sqref="CH32">
    <cfRule type="cellIs" dxfId="10376" priority="5073" operator="lessThan">
      <formula>$C$4</formula>
    </cfRule>
  </conditionalFormatting>
  <conditionalFormatting sqref="CH32">
    <cfRule type="cellIs" dxfId="10375" priority="5074" operator="lessThan">
      <formula>$C$4</formula>
    </cfRule>
  </conditionalFormatting>
  <conditionalFormatting sqref="CH33">
    <cfRule type="cellIs" dxfId="10374" priority="5075" operator="lessThan">
      <formula>$C$4</formula>
    </cfRule>
  </conditionalFormatting>
  <conditionalFormatting sqref="CH33">
    <cfRule type="cellIs" dxfId="10373" priority="5076" operator="lessThan">
      <formula>$C$4</formula>
    </cfRule>
  </conditionalFormatting>
  <conditionalFormatting sqref="CH34">
    <cfRule type="cellIs" dxfId="10372" priority="5077" operator="lessThan">
      <formula>$C$4</formula>
    </cfRule>
  </conditionalFormatting>
  <conditionalFormatting sqref="CH34">
    <cfRule type="cellIs" dxfId="10371" priority="5078" operator="lessThan">
      <formula>$C$4</formula>
    </cfRule>
  </conditionalFormatting>
  <conditionalFormatting sqref="CH35">
    <cfRule type="cellIs" dxfId="10370" priority="5079" operator="lessThan">
      <formula>$C$4</formula>
    </cfRule>
  </conditionalFormatting>
  <conditionalFormatting sqref="CH35">
    <cfRule type="cellIs" dxfId="10369" priority="5080" operator="lessThan">
      <formula>$C$4</formula>
    </cfRule>
  </conditionalFormatting>
  <conditionalFormatting sqref="CH36">
    <cfRule type="cellIs" dxfId="10368" priority="5081" operator="lessThan">
      <formula>$C$4</formula>
    </cfRule>
  </conditionalFormatting>
  <conditionalFormatting sqref="CH36">
    <cfRule type="cellIs" dxfId="10367" priority="5082" operator="lessThan">
      <formula>$C$4</formula>
    </cfRule>
  </conditionalFormatting>
  <conditionalFormatting sqref="CH37">
    <cfRule type="cellIs" dxfId="10366" priority="5083" operator="lessThan">
      <formula>$C$4</formula>
    </cfRule>
  </conditionalFormatting>
  <conditionalFormatting sqref="CH37">
    <cfRule type="cellIs" dxfId="10365" priority="5084" operator="lessThan">
      <formula>$C$4</formula>
    </cfRule>
  </conditionalFormatting>
  <conditionalFormatting sqref="CH38">
    <cfRule type="cellIs" dxfId="10364" priority="5085" operator="lessThan">
      <formula>$C$4</formula>
    </cfRule>
  </conditionalFormatting>
  <conditionalFormatting sqref="CH38">
    <cfRule type="cellIs" dxfId="10363" priority="5086" operator="lessThan">
      <formula>$C$4</formula>
    </cfRule>
  </conditionalFormatting>
  <conditionalFormatting sqref="CH39">
    <cfRule type="cellIs" dxfId="10362" priority="5087" operator="lessThan">
      <formula>$C$4</formula>
    </cfRule>
  </conditionalFormatting>
  <conditionalFormatting sqref="CH39">
    <cfRule type="cellIs" dxfId="10361" priority="5088" operator="lessThan">
      <formula>$C$4</formula>
    </cfRule>
  </conditionalFormatting>
  <conditionalFormatting sqref="CH40">
    <cfRule type="cellIs" dxfId="10360" priority="5089" operator="lessThan">
      <formula>$C$4</formula>
    </cfRule>
  </conditionalFormatting>
  <conditionalFormatting sqref="CH40">
    <cfRule type="cellIs" dxfId="10359" priority="5090" operator="lessThan">
      <formula>$C$4</formula>
    </cfRule>
  </conditionalFormatting>
  <conditionalFormatting sqref="CH41">
    <cfRule type="cellIs" dxfId="10358" priority="5091" operator="lessThan">
      <formula>$C$4</formula>
    </cfRule>
  </conditionalFormatting>
  <conditionalFormatting sqref="CH41">
    <cfRule type="cellIs" dxfId="10357" priority="5092" operator="lessThan">
      <formula>$C$4</formula>
    </cfRule>
  </conditionalFormatting>
  <conditionalFormatting sqref="CH42">
    <cfRule type="cellIs" dxfId="10356" priority="5093" operator="lessThan">
      <formula>$C$4</formula>
    </cfRule>
  </conditionalFormatting>
  <conditionalFormatting sqref="CH42">
    <cfRule type="cellIs" dxfId="10355" priority="5094" operator="lessThan">
      <formula>$C$4</formula>
    </cfRule>
  </conditionalFormatting>
  <conditionalFormatting sqref="CH43">
    <cfRule type="cellIs" dxfId="10354" priority="5095" operator="lessThan">
      <formula>$C$4</formula>
    </cfRule>
  </conditionalFormatting>
  <conditionalFormatting sqref="CH43">
    <cfRule type="cellIs" dxfId="10353" priority="5096" operator="lessThan">
      <formula>$C$4</formula>
    </cfRule>
  </conditionalFormatting>
  <conditionalFormatting sqref="CH44">
    <cfRule type="cellIs" dxfId="10352" priority="5097" operator="lessThan">
      <formula>$C$4</formula>
    </cfRule>
  </conditionalFormatting>
  <conditionalFormatting sqref="CH44">
    <cfRule type="cellIs" dxfId="10351" priority="5098" operator="lessThan">
      <formula>$C$4</formula>
    </cfRule>
  </conditionalFormatting>
  <conditionalFormatting sqref="CH45">
    <cfRule type="cellIs" dxfId="10350" priority="5099" operator="lessThan">
      <formula>$C$4</formula>
    </cfRule>
  </conditionalFormatting>
  <conditionalFormatting sqref="CH45">
    <cfRule type="cellIs" dxfId="10349" priority="5100" operator="lessThan">
      <formula>$C$4</formula>
    </cfRule>
  </conditionalFormatting>
  <conditionalFormatting sqref="CH46">
    <cfRule type="cellIs" dxfId="10348" priority="5101" operator="lessThan">
      <formula>$C$4</formula>
    </cfRule>
  </conditionalFormatting>
  <conditionalFormatting sqref="CH46">
    <cfRule type="cellIs" dxfId="10347" priority="5102" operator="lessThan">
      <formula>$C$4</formula>
    </cfRule>
  </conditionalFormatting>
  <conditionalFormatting sqref="CH47">
    <cfRule type="cellIs" dxfId="10346" priority="5103" operator="lessThan">
      <formula>$C$4</formula>
    </cfRule>
  </conditionalFormatting>
  <conditionalFormatting sqref="CH47">
    <cfRule type="cellIs" dxfId="10345" priority="5104" operator="lessThan">
      <formula>$C$4</formula>
    </cfRule>
  </conditionalFormatting>
  <conditionalFormatting sqref="CH48">
    <cfRule type="cellIs" dxfId="10344" priority="5105" operator="lessThan">
      <formula>$C$4</formula>
    </cfRule>
  </conditionalFormatting>
  <conditionalFormatting sqref="CH48">
    <cfRule type="cellIs" dxfId="10343" priority="5106" operator="lessThan">
      <formula>$C$4</formula>
    </cfRule>
  </conditionalFormatting>
  <conditionalFormatting sqref="CH49">
    <cfRule type="cellIs" dxfId="10342" priority="5107" operator="lessThan">
      <formula>$C$4</formula>
    </cfRule>
  </conditionalFormatting>
  <conditionalFormatting sqref="CH49">
    <cfRule type="cellIs" dxfId="10341" priority="5108" operator="lessThan">
      <formula>$C$4</formula>
    </cfRule>
  </conditionalFormatting>
  <conditionalFormatting sqref="CH50">
    <cfRule type="cellIs" dxfId="10340" priority="5109" operator="lessThan">
      <formula>$C$4</formula>
    </cfRule>
  </conditionalFormatting>
  <conditionalFormatting sqref="CH50">
    <cfRule type="cellIs" dxfId="10339" priority="5110" operator="lessThan">
      <formula>$C$4</formula>
    </cfRule>
  </conditionalFormatting>
  <conditionalFormatting sqref="CH51">
    <cfRule type="cellIs" dxfId="10338" priority="5111" operator="lessThan">
      <formula>$C$4</formula>
    </cfRule>
  </conditionalFormatting>
  <conditionalFormatting sqref="CH51">
    <cfRule type="cellIs" dxfId="10337" priority="5112" operator="lessThan">
      <formula>$C$4</formula>
    </cfRule>
  </conditionalFormatting>
  <conditionalFormatting sqref="CH52">
    <cfRule type="cellIs" dxfId="10336" priority="5113" operator="lessThan">
      <formula>$C$4</formula>
    </cfRule>
  </conditionalFormatting>
  <conditionalFormatting sqref="CH52">
    <cfRule type="cellIs" dxfId="10335" priority="5114" operator="lessThan">
      <formula>$C$4</formula>
    </cfRule>
  </conditionalFormatting>
  <conditionalFormatting sqref="CH53">
    <cfRule type="cellIs" dxfId="10334" priority="5115" operator="lessThan">
      <formula>$C$4</formula>
    </cfRule>
  </conditionalFormatting>
  <conditionalFormatting sqref="CH53">
    <cfRule type="cellIs" dxfId="10333" priority="5116" operator="lessThan">
      <formula>$C$4</formula>
    </cfRule>
  </conditionalFormatting>
  <conditionalFormatting sqref="CH54">
    <cfRule type="cellIs" dxfId="10332" priority="5117" operator="lessThan">
      <formula>$C$4</formula>
    </cfRule>
  </conditionalFormatting>
  <conditionalFormatting sqref="CH54">
    <cfRule type="cellIs" dxfId="10331" priority="5118" operator="lessThan">
      <formula>$C$4</formula>
    </cfRule>
  </conditionalFormatting>
  <conditionalFormatting sqref="CH55">
    <cfRule type="cellIs" dxfId="10330" priority="5119" operator="lessThan">
      <formula>$C$4</formula>
    </cfRule>
  </conditionalFormatting>
  <conditionalFormatting sqref="CH55">
    <cfRule type="cellIs" dxfId="10329" priority="5120" operator="lessThan">
      <formula>$C$4</formula>
    </cfRule>
  </conditionalFormatting>
  <conditionalFormatting sqref="CH56">
    <cfRule type="cellIs" dxfId="10328" priority="5121" operator="lessThan">
      <formula>$C$4</formula>
    </cfRule>
  </conditionalFormatting>
  <conditionalFormatting sqref="CH56">
    <cfRule type="cellIs" dxfId="10327" priority="5122" operator="lessThan">
      <formula>$C$4</formula>
    </cfRule>
  </conditionalFormatting>
  <conditionalFormatting sqref="CH57">
    <cfRule type="cellIs" dxfId="10326" priority="5123" operator="lessThan">
      <formula>$C$4</formula>
    </cfRule>
  </conditionalFormatting>
  <conditionalFormatting sqref="CH57">
    <cfRule type="cellIs" dxfId="10325" priority="5124" operator="lessThan">
      <formula>$C$4</formula>
    </cfRule>
  </conditionalFormatting>
  <conditionalFormatting sqref="CH58">
    <cfRule type="cellIs" dxfId="10324" priority="5125" operator="lessThan">
      <formula>$C$4</formula>
    </cfRule>
  </conditionalFormatting>
  <conditionalFormatting sqref="CH58">
    <cfRule type="cellIs" dxfId="10323" priority="5126" operator="lessThan">
      <formula>$C$4</formula>
    </cfRule>
  </conditionalFormatting>
  <conditionalFormatting sqref="CH59">
    <cfRule type="cellIs" dxfId="10322" priority="5127" operator="lessThan">
      <formula>$C$4</formula>
    </cfRule>
  </conditionalFormatting>
  <conditionalFormatting sqref="CH59">
    <cfRule type="cellIs" dxfId="10321" priority="5128" operator="lessThan">
      <formula>$C$4</formula>
    </cfRule>
  </conditionalFormatting>
  <conditionalFormatting sqref="CH60">
    <cfRule type="cellIs" dxfId="10320" priority="5129" operator="lessThan">
      <formula>$C$4</formula>
    </cfRule>
  </conditionalFormatting>
  <conditionalFormatting sqref="CH60">
    <cfRule type="cellIs" dxfId="10319" priority="5130" operator="lessThan">
      <formula>$C$4</formula>
    </cfRule>
  </conditionalFormatting>
  <conditionalFormatting sqref="CI11">
    <cfRule type="cellIs" dxfId="10318" priority="5131" operator="lessThan">
      <formula>$C$4</formula>
    </cfRule>
  </conditionalFormatting>
  <conditionalFormatting sqref="CI11">
    <cfRule type="cellIs" dxfId="10317" priority="5132" operator="lessThan">
      <formula>$C$4</formula>
    </cfRule>
  </conditionalFormatting>
  <conditionalFormatting sqref="CI12">
    <cfRule type="cellIs" dxfId="10316" priority="5133" operator="lessThan">
      <formula>$C$4</formula>
    </cfRule>
  </conditionalFormatting>
  <conditionalFormatting sqref="CI12">
    <cfRule type="cellIs" dxfId="10315" priority="5134" operator="lessThan">
      <formula>$C$4</formula>
    </cfRule>
  </conditionalFormatting>
  <conditionalFormatting sqref="CI13">
    <cfRule type="cellIs" dxfId="10314" priority="5135" operator="lessThan">
      <formula>$C$4</formula>
    </cfRule>
  </conditionalFormatting>
  <conditionalFormatting sqref="CI13">
    <cfRule type="cellIs" dxfId="10313" priority="5136" operator="lessThan">
      <formula>$C$4</formula>
    </cfRule>
  </conditionalFormatting>
  <conditionalFormatting sqref="CI14">
    <cfRule type="cellIs" dxfId="10312" priority="5137" operator="lessThan">
      <formula>$C$4</formula>
    </cfRule>
  </conditionalFormatting>
  <conditionalFormatting sqref="CI14">
    <cfRule type="cellIs" dxfId="10311" priority="5138" operator="lessThan">
      <formula>$C$4</formula>
    </cfRule>
  </conditionalFormatting>
  <conditionalFormatting sqref="CI15">
    <cfRule type="cellIs" dxfId="10310" priority="5139" operator="lessThan">
      <formula>$C$4</formula>
    </cfRule>
  </conditionalFormatting>
  <conditionalFormatting sqref="CI15">
    <cfRule type="cellIs" dxfId="10309" priority="5140" operator="lessThan">
      <formula>$C$4</formula>
    </cfRule>
  </conditionalFormatting>
  <conditionalFormatting sqref="CI16">
    <cfRule type="cellIs" dxfId="10308" priority="5141" operator="lessThan">
      <formula>$C$4</formula>
    </cfRule>
  </conditionalFormatting>
  <conditionalFormatting sqref="CI16">
    <cfRule type="cellIs" dxfId="10307" priority="5142" operator="lessThan">
      <formula>$C$4</formula>
    </cfRule>
  </conditionalFormatting>
  <conditionalFormatting sqref="CI17">
    <cfRule type="cellIs" dxfId="10306" priority="5143" operator="lessThan">
      <formula>$C$4</formula>
    </cfRule>
  </conditionalFormatting>
  <conditionalFormatting sqref="CI17">
    <cfRule type="cellIs" dxfId="10305" priority="5144" operator="lessThan">
      <formula>$C$4</formula>
    </cfRule>
  </conditionalFormatting>
  <conditionalFormatting sqref="CI18">
    <cfRule type="cellIs" dxfId="10304" priority="5145" operator="lessThan">
      <formula>$C$4</formula>
    </cfRule>
  </conditionalFormatting>
  <conditionalFormatting sqref="CI18">
    <cfRule type="cellIs" dxfId="10303" priority="5146" operator="lessThan">
      <formula>$C$4</formula>
    </cfRule>
  </conditionalFormatting>
  <conditionalFormatting sqref="CI19">
    <cfRule type="cellIs" dxfId="10302" priority="5147" operator="lessThan">
      <formula>$C$4</formula>
    </cfRule>
  </conditionalFormatting>
  <conditionalFormatting sqref="CI19">
    <cfRule type="cellIs" dxfId="10301" priority="5148" operator="lessThan">
      <formula>$C$4</formula>
    </cfRule>
  </conditionalFormatting>
  <conditionalFormatting sqref="CI20">
    <cfRule type="cellIs" dxfId="10300" priority="5149" operator="lessThan">
      <formula>$C$4</formula>
    </cfRule>
  </conditionalFormatting>
  <conditionalFormatting sqref="CI20">
    <cfRule type="cellIs" dxfId="10299" priority="5150" operator="lessThan">
      <formula>$C$4</formula>
    </cfRule>
  </conditionalFormatting>
  <conditionalFormatting sqref="CI21">
    <cfRule type="cellIs" dxfId="10298" priority="5151" operator="lessThan">
      <formula>$C$4</formula>
    </cfRule>
  </conditionalFormatting>
  <conditionalFormatting sqref="CI21">
    <cfRule type="cellIs" dxfId="10297" priority="5152" operator="lessThan">
      <formula>$C$4</formula>
    </cfRule>
  </conditionalFormatting>
  <conditionalFormatting sqref="CI22">
    <cfRule type="cellIs" dxfId="10296" priority="5153" operator="lessThan">
      <formula>$C$4</formula>
    </cfRule>
  </conditionalFormatting>
  <conditionalFormatting sqref="CI22">
    <cfRule type="cellIs" dxfId="10295" priority="5154" operator="lessThan">
      <formula>$C$4</formula>
    </cfRule>
  </conditionalFormatting>
  <conditionalFormatting sqref="CI23">
    <cfRule type="cellIs" dxfId="10294" priority="5155" operator="lessThan">
      <formula>$C$4</formula>
    </cfRule>
  </conditionalFormatting>
  <conditionalFormatting sqref="CI23">
    <cfRule type="cellIs" dxfId="10293" priority="5156" operator="lessThan">
      <formula>$C$4</formula>
    </cfRule>
  </conditionalFormatting>
  <conditionalFormatting sqref="CI24">
    <cfRule type="cellIs" dxfId="10292" priority="5157" operator="lessThan">
      <formula>$C$4</formula>
    </cfRule>
  </conditionalFormatting>
  <conditionalFormatting sqref="CI24">
    <cfRule type="cellIs" dxfId="10291" priority="5158" operator="lessThan">
      <formula>$C$4</formula>
    </cfRule>
  </conditionalFormatting>
  <conditionalFormatting sqref="CI25">
    <cfRule type="cellIs" dxfId="10290" priority="5159" operator="lessThan">
      <formula>$C$4</formula>
    </cfRule>
  </conditionalFormatting>
  <conditionalFormatting sqref="CI25">
    <cfRule type="cellIs" dxfId="10289" priority="5160" operator="lessThan">
      <formula>$C$4</formula>
    </cfRule>
  </conditionalFormatting>
  <conditionalFormatting sqref="CI26">
    <cfRule type="cellIs" dxfId="10288" priority="5161" operator="lessThan">
      <formula>$C$4</formula>
    </cfRule>
  </conditionalFormatting>
  <conditionalFormatting sqref="CI26">
    <cfRule type="cellIs" dxfId="10287" priority="5162" operator="lessThan">
      <formula>$C$4</formula>
    </cfRule>
  </conditionalFormatting>
  <conditionalFormatting sqref="CI27">
    <cfRule type="cellIs" dxfId="10286" priority="5163" operator="lessThan">
      <formula>$C$4</formula>
    </cfRule>
  </conditionalFormatting>
  <conditionalFormatting sqref="CI27">
    <cfRule type="cellIs" dxfId="10285" priority="5164" operator="lessThan">
      <formula>$C$4</formula>
    </cfRule>
  </conditionalFormatting>
  <conditionalFormatting sqref="CI28">
    <cfRule type="cellIs" dxfId="10284" priority="5165" operator="lessThan">
      <formula>$C$4</formula>
    </cfRule>
  </conditionalFormatting>
  <conditionalFormatting sqref="CI28">
    <cfRule type="cellIs" dxfId="10283" priority="5166" operator="lessThan">
      <formula>$C$4</formula>
    </cfRule>
  </conditionalFormatting>
  <conditionalFormatting sqref="CI29">
    <cfRule type="cellIs" dxfId="10282" priority="5167" operator="lessThan">
      <formula>$C$4</formula>
    </cfRule>
  </conditionalFormatting>
  <conditionalFormatting sqref="CI29">
    <cfRule type="cellIs" dxfId="10281" priority="5168" operator="lessThan">
      <formula>$C$4</formula>
    </cfRule>
  </conditionalFormatting>
  <conditionalFormatting sqref="CI30">
    <cfRule type="cellIs" dxfId="10280" priority="5169" operator="lessThan">
      <formula>$C$4</formula>
    </cfRule>
  </conditionalFormatting>
  <conditionalFormatting sqref="CI30">
    <cfRule type="cellIs" dxfId="10279" priority="5170" operator="lessThan">
      <formula>$C$4</formula>
    </cfRule>
  </conditionalFormatting>
  <conditionalFormatting sqref="CI31">
    <cfRule type="cellIs" dxfId="10278" priority="5171" operator="lessThan">
      <formula>$C$4</formula>
    </cfRule>
  </conditionalFormatting>
  <conditionalFormatting sqref="CI31">
    <cfRule type="cellIs" dxfId="10277" priority="5172" operator="lessThan">
      <formula>$C$4</formula>
    </cfRule>
  </conditionalFormatting>
  <conditionalFormatting sqref="CI32">
    <cfRule type="cellIs" dxfId="10276" priority="5173" operator="lessThan">
      <formula>$C$4</formula>
    </cfRule>
  </conditionalFormatting>
  <conditionalFormatting sqref="CI32">
    <cfRule type="cellIs" dxfId="10275" priority="5174" operator="lessThan">
      <formula>$C$4</formula>
    </cfRule>
  </conditionalFormatting>
  <conditionalFormatting sqref="CI33">
    <cfRule type="cellIs" dxfId="10274" priority="5175" operator="lessThan">
      <formula>$C$4</formula>
    </cfRule>
  </conditionalFormatting>
  <conditionalFormatting sqref="CI33">
    <cfRule type="cellIs" dxfId="10273" priority="5176" operator="lessThan">
      <formula>$C$4</formula>
    </cfRule>
  </conditionalFormatting>
  <conditionalFormatting sqref="CI34">
    <cfRule type="cellIs" dxfId="10272" priority="5177" operator="lessThan">
      <formula>$C$4</formula>
    </cfRule>
  </conditionalFormatting>
  <conditionalFormatting sqref="CI34">
    <cfRule type="cellIs" dxfId="10271" priority="5178" operator="lessThan">
      <formula>$C$4</formula>
    </cfRule>
  </conditionalFormatting>
  <conditionalFormatting sqref="CI35">
    <cfRule type="cellIs" dxfId="10270" priority="5179" operator="lessThan">
      <formula>$C$4</formula>
    </cfRule>
  </conditionalFormatting>
  <conditionalFormatting sqref="CI35">
    <cfRule type="cellIs" dxfId="10269" priority="5180" operator="lessThan">
      <formula>$C$4</formula>
    </cfRule>
  </conditionalFormatting>
  <conditionalFormatting sqref="CI36">
    <cfRule type="cellIs" dxfId="10268" priority="5181" operator="lessThan">
      <formula>$C$4</formula>
    </cfRule>
  </conditionalFormatting>
  <conditionalFormatting sqref="CI36">
    <cfRule type="cellIs" dxfId="10267" priority="5182" operator="lessThan">
      <formula>$C$4</formula>
    </cfRule>
  </conditionalFormatting>
  <conditionalFormatting sqref="CI37">
    <cfRule type="cellIs" dxfId="10266" priority="5183" operator="lessThan">
      <formula>$C$4</formula>
    </cfRule>
  </conditionalFormatting>
  <conditionalFormatting sqref="CI37">
    <cfRule type="cellIs" dxfId="10265" priority="5184" operator="lessThan">
      <formula>$C$4</formula>
    </cfRule>
  </conditionalFormatting>
  <conditionalFormatting sqref="CI38">
    <cfRule type="cellIs" dxfId="10264" priority="5185" operator="lessThan">
      <formula>$C$4</formula>
    </cfRule>
  </conditionalFormatting>
  <conditionalFormatting sqref="CI38">
    <cfRule type="cellIs" dxfId="10263" priority="5186" operator="lessThan">
      <formula>$C$4</formula>
    </cfRule>
  </conditionalFormatting>
  <conditionalFormatting sqref="CI39">
    <cfRule type="cellIs" dxfId="10262" priority="5187" operator="lessThan">
      <formula>$C$4</formula>
    </cfRule>
  </conditionalFormatting>
  <conditionalFormatting sqref="CI39">
    <cfRule type="cellIs" dxfId="10261" priority="5188" operator="lessThan">
      <formula>$C$4</formula>
    </cfRule>
  </conditionalFormatting>
  <conditionalFormatting sqref="CI40">
    <cfRule type="cellIs" dxfId="10260" priority="5189" operator="lessThan">
      <formula>$C$4</formula>
    </cfRule>
  </conditionalFormatting>
  <conditionalFormatting sqref="CI40">
    <cfRule type="cellIs" dxfId="10259" priority="5190" operator="lessThan">
      <formula>$C$4</formula>
    </cfRule>
  </conditionalFormatting>
  <conditionalFormatting sqref="CI41">
    <cfRule type="cellIs" dxfId="10258" priority="5191" operator="lessThan">
      <formula>$C$4</formula>
    </cfRule>
  </conditionalFormatting>
  <conditionalFormatting sqref="CI41">
    <cfRule type="cellIs" dxfId="10257" priority="5192" operator="lessThan">
      <formula>$C$4</formula>
    </cfRule>
  </conditionalFormatting>
  <conditionalFormatting sqref="CI42">
    <cfRule type="cellIs" dxfId="10256" priority="5193" operator="lessThan">
      <formula>$C$4</formula>
    </cfRule>
  </conditionalFormatting>
  <conditionalFormatting sqref="CI42">
    <cfRule type="cellIs" dxfId="10255" priority="5194" operator="lessThan">
      <formula>$C$4</formula>
    </cfRule>
  </conditionalFormatting>
  <conditionalFormatting sqref="CI43">
    <cfRule type="cellIs" dxfId="10254" priority="5195" operator="lessThan">
      <formula>$C$4</formula>
    </cfRule>
  </conditionalFormatting>
  <conditionalFormatting sqref="CI43">
    <cfRule type="cellIs" dxfId="10253" priority="5196" operator="lessThan">
      <formula>$C$4</formula>
    </cfRule>
  </conditionalFormatting>
  <conditionalFormatting sqref="CI44">
    <cfRule type="cellIs" dxfId="10252" priority="5197" operator="lessThan">
      <formula>$C$4</formula>
    </cfRule>
  </conditionalFormatting>
  <conditionalFormatting sqref="CI44">
    <cfRule type="cellIs" dxfId="10251" priority="5198" operator="lessThan">
      <formula>$C$4</formula>
    </cfRule>
  </conditionalFormatting>
  <conditionalFormatting sqref="CI45">
    <cfRule type="cellIs" dxfId="10250" priority="5199" operator="lessThan">
      <formula>$C$4</formula>
    </cfRule>
  </conditionalFormatting>
  <conditionalFormatting sqref="CI45">
    <cfRule type="cellIs" dxfId="10249" priority="5200" operator="lessThan">
      <formula>$C$4</formula>
    </cfRule>
  </conditionalFormatting>
  <conditionalFormatting sqref="CI46">
    <cfRule type="cellIs" dxfId="10248" priority="5201" operator="lessThan">
      <formula>$C$4</formula>
    </cfRule>
  </conditionalFormatting>
  <conditionalFormatting sqref="CI46">
    <cfRule type="cellIs" dxfId="10247" priority="5202" operator="lessThan">
      <formula>$C$4</formula>
    </cfRule>
  </conditionalFormatting>
  <conditionalFormatting sqref="CI47">
    <cfRule type="cellIs" dxfId="10246" priority="5203" operator="lessThan">
      <formula>$C$4</formula>
    </cfRule>
  </conditionalFormatting>
  <conditionalFormatting sqref="CI47">
    <cfRule type="cellIs" dxfId="10245" priority="5204" operator="lessThan">
      <formula>$C$4</formula>
    </cfRule>
  </conditionalFormatting>
  <conditionalFormatting sqref="CI48">
    <cfRule type="cellIs" dxfId="10244" priority="5205" operator="lessThan">
      <formula>$C$4</formula>
    </cfRule>
  </conditionalFormatting>
  <conditionalFormatting sqref="CI48">
    <cfRule type="cellIs" dxfId="10243" priority="5206" operator="lessThan">
      <formula>$C$4</formula>
    </cfRule>
  </conditionalFormatting>
  <conditionalFormatting sqref="CI49">
    <cfRule type="cellIs" dxfId="10242" priority="5207" operator="lessThan">
      <formula>$C$4</formula>
    </cfRule>
  </conditionalFormatting>
  <conditionalFormatting sqref="CI49">
    <cfRule type="cellIs" dxfId="10241" priority="5208" operator="lessThan">
      <formula>$C$4</formula>
    </cfRule>
  </conditionalFormatting>
  <conditionalFormatting sqref="CI50">
    <cfRule type="cellIs" dxfId="10240" priority="5209" operator="lessThan">
      <formula>$C$4</formula>
    </cfRule>
  </conditionalFormatting>
  <conditionalFormatting sqref="CI50">
    <cfRule type="cellIs" dxfId="10239" priority="5210" operator="lessThan">
      <formula>$C$4</formula>
    </cfRule>
  </conditionalFormatting>
  <conditionalFormatting sqref="CI51">
    <cfRule type="cellIs" dxfId="10238" priority="5211" operator="lessThan">
      <formula>$C$4</formula>
    </cfRule>
  </conditionalFormatting>
  <conditionalFormatting sqref="CI51">
    <cfRule type="cellIs" dxfId="10237" priority="5212" operator="lessThan">
      <formula>$C$4</formula>
    </cfRule>
  </conditionalFormatting>
  <conditionalFormatting sqref="CI52">
    <cfRule type="cellIs" dxfId="10236" priority="5213" operator="lessThan">
      <formula>$C$4</formula>
    </cfRule>
  </conditionalFormatting>
  <conditionalFormatting sqref="CI52">
    <cfRule type="cellIs" dxfId="10235" priority="5214" operator="lessThan">
      <formula>$C$4</formula>
    </cfRule>
  </conditionalFormatting>
  <conditionalFormatting sqref="CI53">
    <cfRule type="cellIs" dxfId="10234" priority="5215" operator="lessThan">
      <formula>$C$4</formula>
    </cfRule>
  </conditionalFormatting>
  <conditionalFormatting sqref="CI53">
    <cfRule type="cellIs" dxfId="10233" priority="5216" operator="lessThan">
      <formula>$C$4</formula>
    </cfRule>
  </conditionalFormatting>
  <conditionalFormatting sqref="CI54">
    <cfRule type="cellIs" dxfId="10232" priority="5217" operator="lessThan">
      <formula>$C$4</formula>
    </cfRule>
  </conditionalFormatting>
  <conditionalFormatting sqref="CI54">
    <cfRule type="cellIs" dxfId="10231" priority="5218" operator="lessThan">
      <formula>$C$4</formula>
    </cfRule>
  </conditionalFormatting>
  <conditionalFormatting sqref="CI55">
    <cfRule type="cellIs" dxfId="10230" priority="5219" operator="lessThan">
      <formula>$C$4</formula>
    </cfRule>
  </conditionalFormatting>
  <conditionalFormatting sqref="CI55">
    <cfRule type="cellIs" dxfId="10229" priority="5220" operator="lessThan">
      <formula>$C$4</formula>
    </cfRule>
  </conditionalFormatting>
  <conditionalFormatting sqref="CI56">
    <cfRule type="cellIs" dxfId="10228" priority="5221" operator="lessThan">
      <formula>$C$4</formula>
    </cfRule>
  </conditionalFormatting>
  <conditionalFormatting sqref="CI56">
    <cfRule type="cellIs" dxfId="10227" priority="5222" operator="lessThan">
      <formula>$C$4</formula>
    </cfRule>
  </conditionalFormatting>
  <conditionalFormatting sqref="CI57">
    <cfRule type="cellIs" dxfId="10226" priority="5223" operator="lessThan">
      <formula>$C$4</formula>
    </cfRule>
  </conditionalFormatting>
  <conditionalFormatting sqref="CI57">
    <cfRule type="cellIs" dxfId="10225" priority="5224" operator="lessThan">
      <formula>$C$4</formula>
    </cfRule>
  </conditionalFormatting>
  <conditionalFormatting sqref="CI58">
    <cfRule type="cellIs" dxfId="10224" priority="5225" operator="lessThan">
      <formula>$C$4</formula>
    </cfRule>
  </conditionalFormatting>
  <conditionalFormatting sqref="CI58">
    <cfRule type="cellIs" dxfId="10223" priority="5226" operator="lessThan">
      <formula>$C$4</formula>
    </cfRule>
  </conditionalFormatting>
  <conditionalFormatting sqref="CI59">
    <cfRule type="cellIs" dxfId="10222" priority="5227" operator="lessThan">
      <formula>$C$4</formula>
    </cfRule>
  </conditionalFormatting>
  <conditionalFormatting sqref="CI59">
    <cfRule type="cellIs" dxfId="10221" priority="5228" operator="lessThan">
      <formula>$C$4</formula>
    </cfRule>
  </conditionalFormatting>
  <conditionalFormatting sqref="CI60">
    <cfRule type="cellIs" dxfId="10220" priority="5229" operator="lessThan">
      <formula>$C$4</formula>
    </cfRule>
  </conditionalFormatting>
  <conditionalFormatting sqref="CI60">
    <cfRule type="cellIs" dxfId="10219" priority="5230" operator="lessThan">
      <formula>$C$4</formula>
    </cfRule>
  </conditionalFormatting>
  <conditionalFormatting sqref="CJ11">
    <cfRule type="cellIs" dxfId="10218" priority="5231" operator="lessThan">
      <formula>$C$4</formula>
    </cfRule>
  </conditionalFormatting>
  <conditionalFormatting sqref="CJ11">
    <cfRule type="cellIs" dxfId="10217" priority="5232" operator="lessThan">
      <formula>$C$4</formula>
    </cfRule>
  </conditionalFormatting>
  <conditionalFormatting sqref="CJ12">
    <cfRule type="cellIs" dxfId="10216" priority="5233" operator="lessThan">
      <formula>$C$4</formula>
    </cfRule>
  </conditionalFormatting>
  <conditionalFormatting sqref="CJ12">
    <cfRule type="cellIs" dxfId="10215" priority="5234" operator="lessThan">
      <formula>$C$4</formula>
    </cfRule>
  </conditionalFormatting>
  <conditionalFormatting sqref="CJ13">
    <cfRule type="cellIs" dxfId="10214" priority="5235" operator="lessThan">
      <formula>$C$4</formula>
    </cfRule>
  </conditionalFormatting>
  <conditionalFormatting sqref="CJ13">
    <cfRule type="cellIs" dxfId="10213" priority="5236" operator="lessThan">
      <formula>$C$4</formula>
    </cfRule>
  </conditionalFormatting>
  <conditionalFormatting sqref="CJ14">
    <cfRule type="cellIs" dxfId="10212" priority="5237" operator="lessThan">
      <formula>$C$4</formula>
    </cfRule>
  </conditionalFormatting>
  <conditionalFormatting sqref="CJ14">
    <cfRule type="cellIs" dxfId="10211" priority="5238" operator="lessThan">
      <formula>$C$4</formula>
    </cfRule>
  </conditionalFormatting>
  <conditionalFormatting sqref="CJ15">
    <cfRule type="cellIs" dxfId="10210" priority="5239" operator="lessThan">
      <formula>$C$4</formula>
    </cfRule>
  </conditionalFormatting>
  <conditionalFormatting sqref="CJ15">
    <cfRule type="cellIs" dxfId="10209" priority="5240" operator="lessThan">
      <formula>$C$4</formula>
    </cfRule>
  </conditionalFormatting>
  <conditionalFormatting sqref="CJ16">
    <cfRule type="cellIs" dxfId="10208" priority="5241" operator="lessThan">
      <formula>$C$4</formula>
    </cfRule>
  </conditionalFormatting>
  <conditionalFormatting sqref="CJ16">
    <cfRule type="cellIs" dxfId="10207" priority="5242" operator="lessThan">
      <formula>$C$4</formula>
    </cfRule>
  </conditionalFormatting>
  <conditionalFormatting sqref="CJ17">
    <cfRule type="cellIs" dxfId="10206" priority="5243" operator="lessThan">
      <formula>$C$4</formula>
    </cfRule>
  </conditionalFormatting>
  <conditionalFormatting sqref="CJ17">
    <cfRule type="cellIs" dxfId="10205" priority="5244" operator="lessThan">
      <formula>$C$4</formula>
    </cfRule>
  </conditionalFormatting>
  <conditionalFormatting sqref="CJ18">
    <cfRule type="cellIs" dxfId="10204" priority="5245" operator="lessThan">
      <formula>$C$4</formula>
    </cfRule>
  </conditionalFormatting>
  <conditionalFormatting sqref="CJ18">
    <cfRule type="cellIs" dxfId="10203" priority="5246" operator="lessThan">
      <formula>$C$4</formula>
    </cfRule>
  </conditionalFormatting>
  <conditionalFormatting sqref="CJ19">
    <cfRule type="cellIs" dxfId="10202" priority="5247" operator="lessThan">
      <formula>$C$4</formula>
    </cfRule>
  </conditionalFormatting>
  <conditionalFormatting sqref="CJ19">
    <cfRule type="cellIs" dxfId="10201" priority="5248" operator="lessThan">
      <formula>$C$4</formula>
    </cfRule>
  </conditionalFormatting>
  <conditionalFormatting sqref="CJ20">
    <cfRule type="cellIs" dxfId="10200" priority="5249" operator="lessThan">
      <formula>$C$4</formula>
    </cfRule>
  </conditionalFormatting>
  <conditionalFormatting sqref="CJ20">
    <cfRule type="cellIs" dxfId="10199" priority="5250" operator="lessThan">
      <formula>$C$4</formula>
    </cfRule>
  </conditionalFormatting>
  <conditionalFormatting sqref="CJ21">
    <cfRule type="cellIs" dxfId="10198" priority="5251" operator="lessThan">
      <formula>$C$4</formula>
    </cfRule>
  </conditionalFormatting>
  <conditionalFormatting sqref="CJ21">
    <cfRule type="cellIs" dxfId="10197" priority="5252" operator="lessThan">
      <formula>$C$4</formula>
    </cfRule>
  </conditionalFormatting>
  <conditionalFormatting sqref="CJ22">
    <cfRule type="cellIs" dxfId="10196" priority="5253" operator="lessThan">
      <formula>$C$4</formula>
    </cfRule>
  </conditionalFormatting>
  <conditionalFormatting sqref="CJ22">
    <cfRule type="cellIs" dxfId="10195" priority="5254" operator="lessThan">
      <formula>$C$4</formula>
    </cfRule>
  </conditionalFormatting>
  <conditionalFormatting sqref="CJ23">
    <cfRule type="cellIs" dxfId="10194" priority="5255" operator="lessThan">
      <formula>$C$4</formula>
    </cfRule>
  </conditionalFormatting>
  <conditionalFormatting sqref="CJ23">
    <cfRule type="cellIs" dxfId="10193" priority="5256" operator="lessThan">
      <formula>$C$4</formula>
    </cfRule>
  </conditionalFormatting>
  <conditionalFormatting sqref="CJ24">
    <cfRule type="cellIs" dxfId="10192" priority="5257" operator="lessThan">
      <formula>$C$4</formula>
    </cfRule>
  </conditionalFormatting>
  <conditionalFormatting sqref="CJ24">
    <cfRule type="cellIs" dxfId="10191" priority="5258" operator="lessThan">
      <formula>$C$4</formula>
    </cfRule>
  </conditionalFormatting>
  <conditionalFormatting sqref="CJ25">
    <cfRule type="cellIs" dxfId="10190" priority="5259" operator="lessThan">
      <formula>$C$4</formula>
    </cfRule>
  </conditionalFormatting>
  <conditionalFormatting sqref="CJ25">
    <cfRule type="cellIs" dxfId="10189" priority="5260" operator="lessThan">
      <formula>$C$4</formula>
    </cfRule>
  </conditionalFormatting>
  <conditionalFormatting sqref="CJ26">
    <cfRule type="cellIs" dxfId="10188" priority="5261" operator="lessThan">
      <formula>$C$4</formula>
    </cfRule>
  </conditionalFormatting>
  <conditionalFormatting sqref="CJ26">
    <cfRule type="cellIs" dxfId="10187" priority="5262" operator="lessThan">
      <formula>$C$4</formula>
    </cfRule>
  </conditionalFormatting>
  <conditionalFormatting sqref="CJ27">
    <cfRule type="cellIs" dxfId="10186" priority="5263" operator="lessThan">
      <formula>$C$4</formula>
    </cfRule>
  </conditionalFormatting>
  <conditionalFormatting sqref="CJ27">
    <cfRule type="cellIs" dxfId="10185" priority="5264" operator="lessThan">
      <formula>$C$4</formula>
    </cfRule>
  </conditionalFormatting>
  <conditionalFormatting sqref="CJ28">
    <cfRule type="cellIs" dxfId="10184" priority="5265" operator="lessThan">
      <formula>$C$4</formula>
    </cfRule>
  </conditionalFormatting>
  <conditionalFormatting sqref="CJ28">
    <cfRule type="cellIs" dxfId="10183" priority="5266" operator="lessThan">
      <formula>$C$4</formula>
    </cfRule>
  </conditionalFormatting>
  <conditionalFormatting sqref="CJ29">
    <cfRule type="cellIs" dxfId="10182" priority="5267" operator="lessThan">
      <formula>$C$4</formula>
    </cfRule>
  </conditionalFormatting>
  <conditionalFormatting sqref="CJ29">
    <cfRule type="cellIs" dxfId="10181" priority="5268" operator="lessThan">
      <formula>$C$4</formula>
    </cfRule>
  </conditionalFormatting>
  <conditionalFormatting sqref="CJ30">
    <cfRule type="cellIs" dxfId="10180" priority="5269" operator="lessThan">
      <formula>$C$4</formula>
    </cfRule>
  </conditionalFormatting>
  <conditionalFormatting sqref="CJ30">
    <cfRule type="cellIs" dxfId="10179" priority="5270" operator="lessThan">
      <formula>$C$4</formula>
    </cfRule>
  </conditionalFormatting>
  <conditionalFormatting sqref="CJ31">
    <cfRule type="cellIs" dxfId="10178" priority="5271" operator="lessThan">
      <formula>$C$4</formula>
    </cfRule>
  </conditionalFormatting>
  <conditionalFormatting sqref="CJ31">
    <cfRule type="cellIs" dxfId="10177" priority="5272" operator="lessThan">
      <formula>$C$4</formula>
    </cfRule>
  </conditionalFormatting>
  <conditionalFormatting sqref="CJ32">
    <cfRule type="cellIs" dxfId="10176" priority="5273" operator="lessThan">
      <formula>$C$4</formula>
    </cfRule>
  </conditionalFormatting>
  <conditionalFormatting sqref="CJ32">
    <cfRule type="cellIs" dxfId="10175" priority="5274" operator="lessThan">
      <formula>$C$4</formula>
    </cfRule>
  </conditionalFormatting>
  <conditionalFormatting sqref="CJ33">
    <cfRule type="cellIs" dxfId="10174" priority="5275" operator="lessThan">
      <formula>$C$4</formula>
    </cfRule>
  </conditionalFormatting>
  <conditionalFormatting sqref="CJ33">
    <cfRule type="cellIs" dxfId="10173" priority="5276" operator="lessThan">
      <formula>$C$4</formula>
    </cfRule>
  </conditionalFormatting>
  <conditionalFormatting sqref="CJ34">
    <cfRule type="cellIs" dxfId="10172" priority="5277" operator="lessThan">
      <formula>$C$4</formula>
    </cfRule>
  </conditionalFormatting>
  <conditionalFormatting sqref="CJ34">
    <cfRule type="cellIs" dxfId="10171" priority="5278" operator="lessThan">
      <formula>$C$4</formula>
    </cfRule>
  </conditionalFormatting>
  <conditionalFormatting sqref="CJ35">
    <cfRule type="cellIs" dxfId="10170" priority="5279" operator="lessThan">
      <formula>$C$4</formula>
    </cfRule>
  </conditionalFormatting>
  <conditionalFormatting sqref="CJ35">
    <cfRule type="cellIs" dxfId="10169" priority="5280" operator="lessThan">
      <formula>$C$4</formula>
    </cfRule>
  </conditionalFormatting>
  <conditionalFormatting sqref="CJ36">
    <cfRule type="cellIs" dxfId="10168" priority="5281" operator="lessThan">
      <formula>$C$4</formula>
    </cfRule>
  </conditionalFormatting>
  <conditionalFormatting sqref="CJ36">
    <cfRule type="cellIs" dxfId="10167" priority="5282" operator="lessThan">
      <formula>$C$4</formula>
    </cfRule>
  </conditionalFormatting>
  <conditionalFormatting sqref="CJ37">
    <cfRule type="cellIs" dxfId="10166" priority="5283" operator="lessThan">
      <formula>$C$4</formula>
    </cfRule>
  </conditionalFormatting>
  <conditionalFormatting sqref="CJ37">
    <cfRule type="cellIs" dxfId="10165" priority="5284" operator="lessThan">
      <formula>$C$4</formula>
    </cfRule>
  </conditionalFormatting>
  <conditionalFormatting sqref="CJ38">
    <cfRule type="cellIs" dxfId="10164" priority="5285" operator="lessThan">
      <formula>$C$4</formula>
    </cfRule>
  </conditionalFormatting>
  <conditionalFormatting sqref="CJ38">
    <cfRule type="cellIs" dxfId="10163" priority="5286" operator="lessThan">
      <formula>$C$4</formula>
    </cfRule>
  </conditionalFormatting>
  <conditionalFormatting sqref="CJ39">
    <cfRule type="cellIs" dxfId="10162" priority="5287" operator="lessThan">
      <formula>$C$4</formula>
    </cfRule>
  </conditionalFormatting>
  <conditionalFormatting sqref="CJ39">
    <cfRule type="cellIs" dxfId="10161" priority="5288" operator="lessThan">
      <formula>$C$4</formula>
    </cfRule>
  </conditionalFormatting>
  <conditionalFormatting sqref="CJ40">
    <cfRule type="cellIs" dxfId="10160" priority="5289" operator="lessThan">
      <formula>$C$4</formula>
    </cfRule>
  </conditionalFormatting>
  <conditionalFormatting sqref="CJ40">
    <cfRule type="cellIs" dxfId="10159" priority="5290" operator="lessThan">
      <formula>$C$4</formula>
    </cfRule>
  </conditionalFormatting>
  <conditionalFormatting sqref="CJ41">
    <cfRule type="cellIs" dxfId="10158" priority="5291" operator="lessThan">
      <formula>$C$4</formula>
    </cfRule>
  </conditionalFormatting>
  <conditionalFormatting sqref="CJ41">
    <cfRule type="cellIs" dxfId="10157" priority="5292" operator="lessThan">
      <formula>$C$4</formula>
    </cfRule>
  </conditionalFormatting>
  <conditionalFormatting sqref="CJ42">
    <cfRule type="cellIs" dxfId="10156" priority="5293" operator="lessThan">
      <formula>$C$4</formula>
    </cfRule>
  </conditionalFormatting>
  <conditionalFormatting sqref="CJ42">
    <cfRule type="cellIs" dxfId="10155" priority="5294" operator="lessThan">
      <formula>$C$4</formula>
    </cfRule>
  </conditionalFormatting>
  <conditionalFormatting sqref="CJ43">
    <cfRule type="cellIs" dxfId="10154" priority="5295" operator="lessThan">
      <formula>$C$4</formula>
    </cfRule>
  </conditionalFormatting>
  <conditionalFormatting sqref="CJ43">
    <cfRule type="cellIs" dxfId="10153" priority="5296" operator="lessThan">
      <formula>$C$4</formula>
    </cfRule>
  </conditionalFormatting>
  <conditionalFormatting sqref="CJ44">
    <cfRule type="cellIs" dxfId="10152" priority="5297" operator="lessThan">
      <formula>$C$4</formula>
    </cfRule>
  </conditionalFormatting>
  <conditionalFormatting sqref="CJ44">
    <cfRule type="cellIs" dxfId="10151" priority="5298" operator="lessThan">
      <formula>$C$4</formula>
    </cfRule>
  </conditionalFormatting>
  <conditionalFormatting sqref="CJ45">
    <cfRule type="cellIs" dxfId="10150" priority="5299" operator="lessThan">
      <formula>$C$4</formula>
    </cfRule>
  </conditionalFormatting>
  <conditionalFormatting sqref="CJ45">
    <cfRule type="cellIs" dxfId="10149" priority="5300" operator="lessThan">
      <formula>$C$4</formula>
    </cfRule>
  </conditionalFormatting>
  <conditionalFormatting sqref="CJ46">
    <cfRule type="cellIs" dxfId="10148" priority="5301" operator="lessThan">
      <formula>$C$4</formula>
    </cfRule>
  </conditionalFormatting>
  <conditionalFormatting sqref="CJ46">
    <cfRule type="cellIs" dxfId="10147" priority="5302" operator="lessThan">
      <formula>$C$4</formula>
    </cfRule>
  </conditionalFormatting>
  <conditionalFormatting sqref="CJ47">
    <cfRule type="cellIs" dxfId="10146" priority="5303" operator="lessThan">
      <formula>$C$4</formula>
    </cfRule>
  </conditionalFormatting>
  <conditionalFormatting sqref="CJ47">
    <cfRule type="cellIs" dxfId="10145" priority="5304" operator="lessThan">
      <formula>$C$4</formula>
    </cfRule>
  </conditionalFormatting>
  <conditionalFormatting sqref="CJ48">
    <cfRule type="cellIs" dxfId="10144" priority="5305" operator="lessThan">
      <formula>$C$4</formula>
    </cfRule>
  </conditionalFormatting>
  <conditionalFormatting sqref="CJ48">
    <cfRule type="cellIs" dxfId="10143" priority="5306" operator="lessThan">
      <formula>$C$4</formula>
    </cfRule>
  </conditionalFormatting>
  <conditionalFormatting sqref="CJ49">
    <cfRule type="cellIs" dxfId="10142" priority="5307" operator="lessThan">
      <formula>$C$4</formula>
    </cfRule>
  </conditionalFormatting>
  <conditionalFormatting sqref="CJ49">
    <cfRule type="cellIs" dxfId="10141" priority="5308" operator="lessThan">
      <formula>$C$4</formula>
    </cfRule>
  </conditionalFormatting>
  <conditionalFormatting sqref="CJ50">
    <cfRule type="cellIs" dxfId="10140" priority="5309" operator="lessThan">
      <formula>$C$4</formula>
    </cfRule>
  </conditionalFormatting>
  <conditionalFormatting sqref="CJ50">
    <cfRule type="cellIs" dxfId="10139" priority="5310" operator="lessThan">
      <formula>$C$4</formula>
    </cfRule>
  </conditionalFormatting>
  <conditionalFormatting sqref="CJ51">
    <cfRule type="cellIs" dxfId="10138" priority="5311" operator="lessThan">
      <formula>$C$4</formula>
    </cfRule>
  </conditionalFormatting>
  <conditionalFormatting sqref="CJ51">
    <cfRule type="cellIs" dxfId="10137" priority="5312" operator="lessThan">
      <formula>$C$4</formula>
    </cfRule>
  </conditionalFormatting>
  <conditionalFormatting sqref="CJ52">
    <cfRule type="cellIs" dxfId="10136" priority="5313" operator="lessThan">
      <formula>$C$4</formula>
    </cfRule>
  </conditionalFormatting>
  <conditionalFormatting sqref="CJ52">
    <cfRule type="cellIs" dxfId="10135" priority="5314" operator="lessThan">
      <formula>$C$4</formula>
    </cfRule>
  </conditionalFormatting>
  <conditionalFormatting sqref="CJ53">
    <cfRule type="cellIs" dxfId="10134" priority="5315" operator="lessThan">
      <formula>$C$4</formula>
    </cfRule>
  </conditionalFormatting>
  <conditionalFormatting sqref="CJ53">
    <cfRule type="cellIs" dxfId="10133" priority="5316" operator="lessThan">
      <formula>$C$4</formula>
    </cfRule>
  </conditionalFormatting>
  <conditionalFormatting sqref="CJ54">
    <cfRule type="cellIs" dxfId="10132" priority="5317" operator="lessThan">
      <formula>$C$4</formula>
    </cfRule>
  </conditionalFormatting>
  <conditionalFormatting sqref="CJ54">
    <cfRule type="cellIs" dxfId="10131" priority="5318" operator="lessThan">
      <formula>$C$4</formula>
    </cfRule>
  </conditionalFormatting>
  <conditionalFormatting sqref="CJ55">
    <cfRule type="cellIs" dxfId="10130" priority="5319" operator="lessThan">
      <formula>$C$4</formula>
    </cfRule>
  </conditionalFormatting>
  <conditionalFormatting sqref="CJ55">
    <cfRule type="cellIs" dxfId="10129" priority="5320" operator="lessThan">
      <formula>$C$4</formula>
    </cfRule>
  </conditionalFormatting>
  <conditionalFormatting sqref="CJ56">
    <cfRule type="cellIs" dxfId="10128" priority="5321" operator="lessThan">
      <formula>$C$4</formula>
    </cfRule>
  </conditionalFormatting>
  <conditionalFormatting sqref="CJ56">
    <cfRule type="cellIs" dxfId="10127" priority="5322" operator="lessThan">
      <formula>$C$4</formula>
    </cfRule>
  </conditionalFormatting>
  <conditionalFormatting sqref="CJ57">
    <cfRule type="cellIs" dxfId="10126" priority="5323" operator="lessThan">
      <formula>$C$4</formula>
    </cfRule>
  </conditionalFormatting>
  <conditionalFormatting sqref="CJ57">
    <cfRule type="cellIs" dxfId="10125" priority="5324" operator="lessThan">
      <formula>$C$4</formula>
    </cfRule>
  </conditionalFormatting>
  <conditionalFormatting sqref="CJ58">
    <cfRule type="cellIs" dxfId="10124" priority="5325" operator="lessThan">
      <formula>$C$4</formula>
    </cfRule>
  </conditionalFormatting>
  <conditionalFormatting sqref="CJ58">
    <cfRule type="cellIs" dxfId="10123" priority="5326" operator="lessThan">
      <formula>$C$4</formula>
    </cfRule>
  </conditionalFormatting>
  <conditionalFormatting sqref="CJ59">
    <cfRule type="cellIs" dxfId="10122" priority="5327" operator="lessThan">
      <formula>$C$4</formula>
    </cfRule>
  </conditionalFormatting>
  <conditionalFormatting sqref="CJ59">
    <cfRule type="cellIs" dxfId="10121" priority="5328" operator="lessThan">
      <formula>$C$4</formula>
    </cfRule>
  </conditionalFormatting>
  <conditionalFormatting sqref="CJ60">
    <cfRule type="cellIs" dxfId="10120" priority="5329" operator="lessThan">
      <formula>$C$4</formula>
    </cfRule>
  </conditionalFormatting>
  <conditionalFormatting sqref="CJ60">
    <cfRule type="cellIs" dxfId="10119" priority="5330" operator="lessThan">
      <formula>$C$4</formula>
    </cfRule>
  </conditionalFormatting>
  <conditionalFormatting sqref="CK11">
    <cfRule type="cellIs" dxfId="10118" priority="5331" operator="lessThan">
      <formula>$C$4</formula>
    </cfRule>
  </conditionalFormatting>
  <conditionalFormatting sqref="CK11">
    <cfRule type="cellIs" dxfId="10117" priority="5332" operator="lessThan">
      <formula>$C$4</formula>
    </cfRule>
  </conditionalFormatting>
  <conditionalFormatting sqref="CK12">
    <cfRule type="cellIs" dxfId="10116" priority="5333" operator="lessThan">
      <formula>$C$4</formula>
    </cfRule>
  </conditionalFormatting>
  <conditionalFormatting sqref="CK12">
    <cfRule type="cellIs" dxfId="10115" priority="5334" operator="lessThan">
      <formula>$C$4</formula>
    </cfRule>
  </conditionalFormatting>
  <conditionalFormatting sqref="CK13">
    <cfRule type="cellIs" dxfId="10114" priority="5335" operator="lessThan">
      <formula>$C$4</formula>
    </cfRule>
  </conditionalFormatting>
  <conditionalFormatting sqref="CK13">
    <cfRule type="cellIs" dxfId="10113" priority="5336" operator="lessThan">
      <formula>$C$4</formula>
    </cfRule>
  </conditionalFormatting>
  <conditionalFormatting sqref="CK14">
    <cfRule type="cellIs" dxfId="10112" priority="5337" operator="lessThan">
      <formula>$C$4</formula>
    </cfRule>
  </conditionalFormatting>
  <conditionalFormatting sqref="CK14">
    <cfRule type="cellIs" dxfId="10111" priority="5338" operator="lessThan">
      <formula>$C$4</formula>
    </cfRule>
  </conditionalFormatting>
  <conditionalFormatting sqref="CK15">
    <cfRule type="cellIs" dxfId="10110" priority="5339" operator="lessThan">
      <formula>$C$4</formula>
    </cfRule>
  </conditionalFormatting>
  <conditionalFormatting sqref="CK15">
    <cfRule type="cellIs" dxfId="10109" priority="5340" operator="lessThan">
      <formula>$C$4</formula>
    </cfRule>
  </conditionalFormatting>
  <conditionalFormatting sqref="CK16">
    <cfRule type="cellIs" dxfId="10108" priority="5341" operator="lessThan">
      <formula>$C$4</formula>
    </cfRule>
  </conditionalFormatting>
  <conditionalFormatting sqref="CK16">
    <cfRule type="cellIs" dxfId="10107" priority="5342" operator="lessThan">
      <formula>$C$4</formula>
    </cfRule>
  </conditionalFormatting>
  <conditionalFormatting sqref="CK17">
    <cfRule type="cellIs" dxfId="10106" priority="5343" operator="lessThan">
      <formula>$C$4</formula>
    </cfRule>
  </conditionalFormatting>
  <conditionalFormatting sqref="CK17">
    <cfRule type="cellIs" dxfId="10105" priority="5344" operator="lessThan">
      <formula>$C$4</formula>
    </cfRule>
  </conditionalFormatting>
  <conditionalFormatting sqref="CK18">
    <cfRule type="cellIs" dxfId="10104" priority="5345" operator="lessThan">
      <formula>$C$4</formula>
    </cfRule>
  </conditionalFormatting>
  <conditionalFormatting sqref="CK18">
    <cfRule type="cellIs" dxfId="10103" priority="5346" operator="lessThan">
      <formula>$C$4</formula>
    </cfRule>
  </conditionalFormatting>
  <conditionalFormatting sqref="CK19">
    <cfRule type="cellIs" dxfId="10102" priority="5347" operator="lessThan">
      <formula>$C$4</formula>
    </cfRule>
  </conditionalFormatting>
  <conditionalFormatting sqref="CK19">
    <cfRule type="cellIs" dxfId="10101" priority="5348" operator="lessThan">
      <formula>$C$4</formula>
    </cfRule>
  </conditionalFormatting>
  <conditionalFormatting sqref="CK20">
    <cfRule type="cellIs" dxfId="10100" priority="5349" operator="lessThan">
      <formula>$C$4</formula>
    </cfRule>
  </conditionalFormatting>
  <conditionalFormatting sqref="CK20">
    <cfRule type="cellIs" dxfId="10099" priority="5350" operator="lessThan">
      <formula>$C$4</formula>
    </cfRule>
  </conditionalFormatting>
  <conditionalFormatting sqref="CK21">
    <cfRule type="cellIs" dxfId="10098" priority="5351" operator="lessThan">
      <formula>$C$4</formula>
    </cfRule>
  </conditionalFormatting>
  <conditionalFormatting sqref="CK21">
    <cfRule type="cellIs" dxfId="10097" priority="5352" operator="lessThan">
      <formula>$C$4</formula>
    </cfRule>
  </conditionalFormatting>
  <conditionalFormatting sqref="CK22">
    <cfRule type="cellIs" dxfId="10096" priority="5353" operator="lessThan">
      <formula>$C$4</formula>
    </cfRule>
  </conditionalFormatting>
  <conditionalFormatting sqref="CK22">
    <cfRule type="cellIs" dxfId="10095" priority="5354" operator="lessThan">
      <formula>$C$4</formula>
    </cfRule>
  </conditionalFormatting>
  <conditionalFormatting sqref="CK23">
    <cfRule type="cellIs" dxfId="10094" priority="5355" operator="lessThan">
      <formula>$C$4</formula>
    </cfRule>
  </conditionalFormatting>
  <conditionalFormatting sqref="CK23">
    <cfRule type="cellIs" dxfId="10093" priority="5356" operator="lessThan">
      <formula>$C$4</formula>
    </cfRule>
  </conditionalFormatting>
  <conditionalFormatting sqref="CK24">
    <cfRule type="cellIs" dxfId="10092" priority="5357" operator="lessThan">
      <formula>$C$4</formula>
    </cfRule>
  </conditionalFormatting>
  <conditionalFormatting sqref="CK24">
    <cfRule type="cellIs" dxfId="10091" priority="5358" operator="lessThan">
      <formula>$C$4</formula>
    </cfRule>
  </conditionalFormatting>
  <conditionalFormatting sqref="CK25">
    <cfRule type="cellIs" dxfId="10090" priority="5359" operator="lessThan">
      <formula>$C$4</formula>
    </cfRule>
  </conditionalFormatting>
  <conditionalFormatting sqref="CK25">
    <cfRule type="cellIs" dxfId="10089" priority="5360" operator="lessThan">
      <formula>$C$4</formula>
    </cfRule>
  </conditionalFormatting>
  <conditionalFormatting sqref="CK26">
    <cfRule type="cellIs" dxfId="10088" priority="5361" operator="lessThan">
      <formula>$C$4</formula>
    </cfRule>
  </conditionalFormatting>
  <conditionalFormatting sqref="CK26">
    <cfRule type="cellIs" dxfId="10087" priority="5362" operator="lessThan">
      <formula>$C$4</formula>
    </cfRule>
  </conditionalFormatting>
  <conditionalFormatting sqref="CK27">
    <cfRule type="cellIs" dxfId="10086" priority="5363" operator="lessThan">
      <formula>$C$4</formula>
    </cfRule>
  </conditionalFormatting>
  <conditionalFormatting sqref="CK27">
    <cfRule type="cellIs" dxfId="10085" priority="5364" operator="lessThan">
      <formula>$C$4</formula>
    </cfRule>
  </conditionalFormatting>
  <conditionalFormatting sqref="CK28">
    <cfRule type="cellIs" dxfId="10084" priority="5365" operator="lessThan">
      <formula>$C$4</formula>
    </cfRule>
  </conditionalFormatting>
  <conditionalFormatting sqref="CK28">
    <cfRule type="cellIs" dxfId="10083" priority="5366" operator="lessThan">
      <formula>$C$4</formula>
    </cfRule>
  </conditionalFormatting>
  <conditionalFormatting sqref="CK29">
    <cfRule type="cellIs" dxfId="10082" priority="5367" operator="lessThan">
      <formula>$C$4</formula>
    </cfRule>
  </conditionalFormatting>
  <conditionalFormatting sqref="CK29">
    <cfRule type="cellIs" dxfId="10081" priority="5368" operator="lessThan">
      <formula>$C$4</formula>
    </cfRule>
  </conditionalFormatting>
  <conditionalFormatting sqref="CK30">
    <cfRule type="cellIs" dxfId="10080" priority="5369" operator="lessThan">
      <formula>$C$4</formula>
    </cfRule>
  </conditionalFormatting>
  <conditionalFormatting sqref="CK30">
    <cfRule type="cellIs" dxfId="10079" priority="5370" operator="lessThan">
      <formula>$C$4</formula>
    </cfRule>
  </conditionalFormatting>
  <conditionalFormatting sqref="CK31">
    <cfRule type="cellIs" dxfId="10078" priority="5371" operator="lessThan">
      <formula>$C$4</formula>
    </cfRule>
  </conditionalFormatting>
  <conditionalFormatting sqref="CK31">
    <cfRule type="cellIs" dxfId="10077" priority="5372" operator="lessThan">
      <formula>$C$4</formula>
    </cfRule>
  </conditionalFormatting>
  <conditionalFormatting sqref="CK32">
    <cfRule type="cellIs" dxfId="10076" priority="5373" operator="lessThan">
      <formula>$C$4</formula>
    </cfRule>
  </conditionalFormatting>
  <conditionalFormatting sqref="CK32">
    <cfRule type="cellIs" dxfId="10075" priority="5374" operator="lessThan">
      <formula>$C$4</formula>
    </cfRule>
  </conditionalFormatting>
  <conditionalFormatting sqref="CK33">
    <cfRule type="cellIs" dxfId="10074" priority="5375" operator="lessThan">
      <formula>$C$4</formula>
    </cfRule>
  </conditionalFormatting>
  <conditionalFormatting sqref="CK33">
    <cfRule type="cellIs" dxfId="10073" priority="5376" operator="lessThan">
      <formula>$C$4</formula>
    </cfRule>
  </conditionalFormatting>
  <conditionalFormatting sqref="CK34">
    <cfRule type="cellIs" dxfId="10072" priority="5377" operator="lessThan">
      <formula>$C$4</formula>
    </cfRule>
  </conditionalFormatting>
  <conditionalFormatting sqref="CK34">
    <cfRule type="cellIs" dxfId="10071" priority="5378" operator="lessThan">
      <formula>$C$4</formula>
    </cfRule>
  </conditionalFormatting>
  <conditionalFormatting sqref="CK35">
    <cfRule type="cellIs" dxfId="10070" priority="5379" operator="lessThan">
      <formula>$C$4</formula>
    </cfRule>
  </conditionalFormatting>
  <conditionalFormatting sqref="CK35">
    <cfRule type="cellIs" dxfId="10069" priority="5380" operator="lessThan">
      <formula>$C$4</formula>
    </cfRule>
  </conditionalFormatting>
  <conditionalFormatting sqref="CK36">
    <cfRule type="cellIs" dxfId="10068" priority="5381" operator="lessThan">
      <formula>$C$4</formula>
    </cfRule>
  </conditionalFormatting>
  <conditionalFormatting sqref="CK36">
    <cfRule type="cellIs" dxfId="10067" priority="5382" operator="lessThan">
      <formula>$C$4</formula>
    </cfRule>
  </conditionalFormatting>
  <conditionalFormatting sqref="CK37">
    <cfRule type="cellIs" dxfId="10066" priority="5383" operator="lessThan">
      <formula>$C$4</formula>
    </cfRule>
  </conditionalFormatting>
  <conditionalFormatting sqref="CK37">
    <cfRule type="cellIs" dxfId="10065" priority="5384" operator="lessThan">
      <formula>$C$4</formula>
    </cfRule>
  </conditionalFormatting>
  <conditionalFormatting sqref="CK38">
    <cfRule type="cellIs" dxfId="10064" priority="5385" operator="lessThan">
      <formula>$C$4</formula>
    </cfRule>
  </conditionalFormatting>
  <conditionalFormatting sqref="CK38">
    <cfRule type="cellIs" dxfId="10063" priority="5386" operator="lessThan">
      <formula>$C$4</formula>
    </cfRule>
  </conditionalFormatting>
  <conditionalFormatting sqref="CK39">
    <cfRule type="cellIs" dxfId="10062" priority="5387" operator="lessThan">
      <formula>$C$4</formula>
    </cfRule>
  </conditionalFormatting>
  <conditionalFormatting sqref="CK39">
    <cfRule type="cellIs" dxfId="10061" priority="5388" operator="lessThan">
      <formula>$C$4</formula>
    </cfRule>
  </conditionalFormatting>
  <conditionalFormatting sqref="CK40">
    <cfRule type="cellIs" dxfId="10060" priority="5389" operator="lessThan">
      <formula>$C$4</formula>
    </cfRule>
  </conditionalFormatting>
  <conditionalFormatting sqref="CK40">
    <cfRule type="cellIs" dxfId="10059" priority="5390" operator="lessThan">
      <formula>$C$4</formula>
    </cfRule>
  </conditionalFormatting>
  <conditionalFormatting sqref="CK41">
    <cfRule type="cellIs" dxfId="10058" priority="5391" operator="lessThan">
      <formula>$C$4</formula>
    </cfRule>
  </conditionalFormatting>
  <conditionalFormatting sqref="CK41">
    <cfRule type="cellIs" dxfId="10057" priority="5392" operator="lessThan">
      <formula>$C$4</formula>
    </cfRule>
  </conditionalFormatting>
  <conditionalFormatting sqref="CK42">
    <cfRule type="cellIs" dxfId="10056" priority="5393" operator="lessThan">
      <formula>$C$4</formula>
    </cfRule>
  </conditionalFormatting>
  <conditionalFormatting sqref="CK42">
    <cfRule type="cellIs" dxfId="10055" priority="5394" operator="lessThan">
      <formula>$C$4</formula>
    </cfRule>
  </conditionalFormatting>
  <conditionalFormatting sqref="CK43">
    <cfRule type="cellIs" dxfId="10054" priority="5395" operator="lessThan">
      <formula>$C$4</formula>
    </cfRule>
  </conditionalFormatting>
  <conditionalFormatting sqref="CK43">
    <cfRule type="cellIs" dxfId="10053" priority="5396" operator="lessThan">
      <formula>$C$4</formula>
    </cfRule>
  </conditionalFormatting>
  <conditionalFormatting sqref="CK44">
    <cfRule type="cellIs" dxfId="10052" priority="5397" operator="lessThan">
      <formula>$C$4</formula>
    </cfRule>
  </conditionalFormatting>
  <conditionalFormatting sqref="CK44">
    <cfRule type="cellIs" dxfId="10051" priority="5398" operator="lessThan">
      <formula>$C$4</formula>
    </cfRule>
  </conditionalFormatting>
  <conditionalFormatting sqref="CK45">
    <cfRule type="cellIs" dxfId="10050" priority="5399" operator="lessThan">
      <formula>$C$4</formula>
    </cfRule>
  </conditionalFormatting>
  <conditionalFormatting sqref="CK45">
    <cfRule type="cellIs" dxfId="10049" priority="5400" operator="lessThan">
      <formula>$C$4</formula>
    </cfRule>
  </conditionalFormatting>
  <conditionalFormatting sqref="CK46">
    <cfRule type="cellIs" dxfId="10048" priority="5401" operator="lessThan">
      <formula>$C$4</formula>
    </cfRule>
  </conditionalFormatting>
  <conditionalFormatting sqref="CK46">
    <cfRule type="cellIs" dxfId="10047" priority="5402" operator="lessThan">
      <formula>$C$4</formula>
    </cfRule>
  </conditionalFormatting>
  <conditionalFormatting sqref="CK47">
    <cfRule type="cellIs" dxfId="10046" priority="5403" operator="lessThan">
      <formula>$C$4</formula>
    </cfRule>
  </conditionalFormatting>
  <conditionalFormatting sqref="CK47">
    <cfRule type="cellIs" dxfId="10045" priority="5404" operator="lessThan">
      <formula>$C$4</formula>
    </cfRule>
  </conditionalFormatting>
  <conditionalFormatting sqref="CK48">
    <cfRule type="cellIs" dxfId="10044" priority="5405" operator="lessThan">
      <formula>$C$4</formula>
    </cfRule>
  </conditionalFormatting>
  <conditionalFormatting sqref="CK48">
    <cfRule type="cellIs" dxfId="10043" priority="5406" operator="lessThan">
      <formula>$C$4</formula>
    </cfRule>
  </conditionalFormatting>
  <conditionalFormatting sqref="CK49">
    <cfRule type="cellIs" dxfId="10042" priority="5407" operator="lessThan">
      <formula>$C$4</formula>
    </cfRule>
  </conditionalFormatting>
  <conditionalFormatting sqref="CK49">
    <cfRule type="cellIs" dxfId="10041" priority="5408" operator="lessThan">
      <formula>$C$4</formula>
    </cfRule>
  </conditionalFormatting>
  <conditionalFormatting sqref="CK50">
    <cfRule type="cellIs" dxfId="10040" priority="5409" operator="lessThan">
      <formula>$C$4</formula>
    </cfRule>
  </conditionalFormatting>
  <conditionalFormatting sqref="CK50">
    <cfRule type="cellIs" dxfId="10039" priority="5410" operator="lessThan">
      <formula>$C$4</formula>
    </cfRule>
  </conditionalFormatting>
  <conditionalFormatting sqref="CK51">
    <cfRule type="cellIs" dxfId="10038" priority="5411" operator="lessThan">
      <formula>$C$4</formula>
    </cfRule>
  </conditionalFormatting>
  <conditionalFormatting sqref="CK51">
    <cfRule type="cellIs" dxfId="10037" priority="5412" operator="lessThan">
      <formula>$C$4</formula>
    </cfRule>
  </conditionalFormatting>
  <conditionalFormatting sqref="CK52">
    <cfRule type="cellIs" dxfId="10036" priority="5413" operator="lessThan">
      <formula>$C$4</formula>
    </cfRule>
  </conditionalFormatting>
  <conditionalFormatting sqref="CK52">
    <cfRule type="cellIs" dxfId="10035" priority="5414" operator="lessThan">
      <formula>$C$4</formula>
    </cfRule>
  </conditionalFormatting>
  <conditionalFormatting sqref="CK53">
    <cfRule type="cellIs" dxfId="10034" priority="5415" operator="lessThan">
      <formula>$C$4</formula>
    </cfRule>
  </conditionalFormatting>
  <conditionalFormatting sqref="CK53">
    <cfRule type="cellIs" dxfId="10033" priority="5416" operator="lessThan">
      <formula>$C$4</formula>
    </cfRule>
  </conditionalFormatting>
  <conditionalFormatting sqref="CK54">
    <cfRule type="cellIs" dxfId="10032" priority="5417" operator="lessThan">
      <formula>$C$4</formula>
    </cfRule>
  </conditionalFormatting>
  <conditionalFormatting sqref="CK54">
    <cfRule type="cellIs" dxfId="10031" priority="5418" operator="lessThan">
      <formula>$C$4</formula>
    </cfRule>
  </conditionalFormatting>
  <conditionalFormatting sqref="CK55">
    <cfRule type="cellIs" dxfId="10030" priority="5419" operator="lessThan">
      <formula>$C$4</formula>
    </cfRule>
  </conditionalFormatting>
  <conditionalFormatting sqref="CK55">
    <cfRule type="cellIs" dxfId="10029" priority="5420" operator="lessThan">
      <formula>$C$4</formula>
    </cfRule>
  </conditionalFormatting>
  <conditionalFormatting sqref="CK56">
    <cfRule type="cellIs" dxfId="10028" priority="5421" operator="lessThan">
      <formula>$C$4</formula>
    </cfRule>
  </conditionalFormatting>
  <conditionalFormatting sqref="CK56">
    <cfRule type="cellIs" dxfId="10027" priority="5422" operator="lessThan">
      <formula>$C$4</formula>
    </cfRule>
  </conditionalFormatting>
  <conditionalFormatting sqref="CK57">
    <cfRule type="cellIs" dxfId="10026" priority="5423" operator="lessThan">
      <formula>$C$4</formula>
    </cfRule>
  </conditionalFormatting>
  <conditionalFormatting sqref="CK57">
    <cfRule type="cellIs" dxfId="10025" priority="5424" operator="lessThan">
      <formula>$C$4</formula>
    </cfRule>
  </conditionalFormatting>
  <conditionalFormatting sqref="CK58">
    <cfRule type="cellIs" dxfId="10024" priority="5425" operator="lessThan">
      <formula>$C$4</formula>
    </cfRule>
  </conditionalFormatting>
  <conditionalFormatting sqref="CK58">
    <cfRule type="cellIs" dxfId="10023" priority="5426" operator="lessThan">
      <formula>$C$4</formula>
    </cfRule>
  </conditionalFormatting>
  <conditionalFormatting sqref="CK59">
    <cfRule type="cellIs" dxfId="10022" priority="5427" operator="lessThan">
      <formula>$C$4</formula>
    </cfRule>
  </conditionalFormatting>
  <conditionalFormatting sqref="CK59">
    <cfRule type="cellIs" dxfId="10021" priority="5428" operator="lessThan">
      <formula>$C$4</formula>
    </cfRule>
  </conditionalFormatting>
  <conditionalFormatting sqref="CK60">
    <cfRule type="cellIs" dxfId="10020" priority="5429" operator="lessThan">
      <formula>$C$4</formula>
    </cfRule>
  </conditionalFormatting>
  <conditionalFormatting sqref="CK60">
    <cfRule type="cellIs" dxfId="10019" priority="5430" operator="lessThan">
      <formula>$C$4</formula>
    </cfRule>
  </conditionalFormatting>
  <conditionalFormatting sqref="CL11">
    <cfRule type="cellIs" dxfId="10018" priority="5431" operator="lessThan">
      <formula>$C$4</formula>
    </cfRule>
  </conditionalFormatting>
  <conditionalFormatting sqref="CL11">
    <cfRule type="cellIs" dxfId="10017" priority="5432" operator="lessThan">
      <formula>$C$4</formula>
    </cfRule>
  </conditionalFormatting>
  <conditionalFormatting sqref="CL12">
    <cfRule type="cellIs" dxfId="10016" priority="5433" operator="lessThan">
      <formula>$C$4</formula>
    </cfRule>
  </conditionalFormatting>
  <conditionalFormatting sqref="CL12">
    <cfRule type="cellIs" dxfId="10015" priority="5434" operator="lessThan">
      <formula>$C$4</formula>
    </cfRule>
  </conditionalFormatting>
  <conditionalFormatting sqref="CL13">
    <cfRule type="cellIs" dxfId="10014" priority="5435" operator="lessThan">
      <formula>$C$4</formula>
    </cfRule>
  </conditionalFormatting>
  <conditionalFormatting sqref="CL13">
    <cfRule type="cellIs" dxfId="10013" priority="5436" operator="lessThan">
      <formula>$C$4</formula>
    </cfRule>
  </conditionalFormatting>
  <conditionalFormatting sqref="CL14">
    <cfRule type="cellIs" dxfId="10012" priority="5437" operator="lessThan">
      <formula>$C$4</formula>
    </cfRule>
  </conditionalFormatting>
  <conditionalFormatting sqref="CL14">
    <cfRule type="cellIs" dxfId="10011" priority="5438" operator="lessThan">
      <formula>$C$4</formula>
    </cfRule>
  </conditionalFormatting>
  <conditionalFormatting sqref="CL15">
    <cfRule type="cellIs" dxfId="10010" priority="5439" operator="lessThan">
      <formula>$C$4</formula>
    </cfRule>
  </conditionalFormatting>
  <conditionalFormatting sqref="CL15">
    <cfRule type="cellIs" dxfId="10009" priority="5440" operator="lessThan">
      <formula>$C$4</formula>
    </cfRule>
  </conditionalFormatting>
  <conditionalFormatting sqref="CL16">
    <cfRule type="cellIs" dxfId="10008" priority="5441" operator="lessThan">
      <formula>$C$4</formula>
    </cfRule>
  </conditionalFormatting>
  <conditionalFormatting sqref="CL16">
    <cfRule type="cellIs" dxfId="10007" priority="5442" operator="lessThan">
      <formula>$C$4</formula>
    </cfRule>
  </conditionalFormatting>
  <conditionalFormatting sqref="CL17">
    <cfRule type="cellIs" dxfId="10006" priority="5443" operator="lessThan">
      <formula>$C$4</formula>
    </cfRule>
  </conditionalFormatting>
  <conditionalFormatting sqref="CL17">
    <cfRule type="cellIs" dxfId="10005" priority="5444" operator="lessThan">
      <formula>$C$4</formula>
    </cfRule>
  </conditionalFormatting>
  <conditionalFormatting sqref="CL18">
    <cfRule type="cellIs" dxfId="10004" priority="5445" operator="lessThan">
      <formula>$C$4</formula>
    </cfRule>
  </conditionalFormatting>
  <conditionalFormatting sqref="CL18">
    <cfRule type="cellIs" dxfId="10003" priority="5446" operator="lessThan">
      <formula>$C$4</formula>
    </cfRule>
  </conditionalFormatting>
  <conditionalFormatting sqref="CL19">
    <cfRule type="cellIs" dxfId="10002" priority="5447" operator="lessThan">
      <formula>$C$4</formula>
    </cfRule>
  </conditionalFormatting>
  <conditionalFormatting sqref="CL19">
    <cfRule type="cellIs" dxfId="10001" priority="5448" operator="lessThan">
      <formula>$C$4</formula>
    </cfRule>
  </conditionalFormatting>
  <conditionalFormatting sqref="CL20">
    <cfRule type="cellIs" dxfId="10000" priority="5449" operator="lessThan">
      <formula>$C$4</formula>
    </cfRule>
  </conditionalFormatting>
  <conditionalFormatting sqref="CL20">
    <cfRule type="cellIs" dxfId="9999" priority="5450" operator="lessThan">
      <formula>$C$4</formula>
    </cfRule>
  </conditionalFormatting>
  <conditionalFormatting sqref="CL21">
    <cfRule type="cellIs" dxfId="9998" priority="5451" operator="lessThan">
      <formula>$C$4</formula>
    </cfRule>
  </conditionalFormatting>
  <conditionalFormatting sqref="CL21">
    <cfRule type="cellIs" dxfId="9997" priority="5452" operator="lessThan">
      <formula>$C$4</formula>
    </cfRule>
  </conditionalFormatting>
  <conditionalFormatting sqref="CL22">
    <cfRule type="cellIs" dxfId="9996" priority="5453" operator="lessThan">
      <formula>$C$4</formula>
    </cfRule>
  </conditionalFormatting>
  <conditionalFormatting sqref="CL22">
    <cfRule type="cellIs" dxfId="9995" priority="5454" operator="lessThan">
      <formula>$C$4</formula>
    </cfRule>
  </conditionalFormatting>
  <conditionalFormatting sqref="CL23">
    <cfRule type="cellIs" dxfId="9994" priority="5455" operator="lessThan">
      <formula>$C$4</formula>
    </cfRule>
  </conditionalFormatting>
  <conditionalFormatting sqref="CL23">
    <cfRule type="cellIs" dxfId="9993" priority="5456" operator="lessThan">
      <formula>$C$4</formula>
    </cfRule>
  </conditionalFormatting>
  <conditionalFormatting sqref="CL24">
    <cfRule type="cellIs" dxfId="9992" priority="5457" operator="lessThan">
      <formula>$C$4</formula>
    </cfRule>
  </conditionalFormatting>
  <conditionalFormatting sqref="CL24">
    <cfRule type="cellIs" dxfId="9991" priority="5458" operator="lessThan">
      <formula>$C$4</formula>
    </cfRule>
  </conditionalFormatting>
  <conditionalFormatting sqref="CL25">
    <cfRule type="cellIs" dxfId="9990" priority="5459" operator="lessThan">
      <formula>$C$4</formula>
    </cfRule>
  </conditionalFormatting>
  <conditionalFormatting sqref="CL25">
    <cfRule type="cellIs" dxfId="9989" priority="5460" operator="lessThan">
      <formula>$C$4</formula>
    </cfRule>
  </conditionalFormatting>
  <conditionalFormatting sqref="CL26">
    <cfRule type="cellIs" dxfId="9988" priority="5461" operator="lessThan">
      <formula>$C$4</formula>
    </cfRule>
  </conditionalFormatting>
  <conditionalFormatting sqref="CL26">
    <cfRule type="cellIs" dxfId="9987" priority="5462" operator="lessThan">
      <formula>$C$4</formula>
    </cfRule>
  </conditionalFormatting>
  <conditionalFormatting sqref="CL27">
    <cfRule type="cellIs" dxfId="9986" priority="5463" operator="lessThan">
      <formula>$C$4</formula>
    </cfRule>
  </conditionalFormatting>
  <conditionalFormatting sqref="CL27">
    <cfRule type="cellIs" dxfId="9985" priority="5464" operator="lessThan">
      <formula>$C$4</formula>
    </cfRule>
  </conditionalFormatting>
  <conditionalFormatting sqref="CL28">
    <cfRule type="cellIs" dxfId="9984" priority="5465" operator="lessThan">
      <formula>$C$4</formula>
    </cfRule>
  </conditionalFormatting>
  <conditionalFormatting sqref="CL28">
    <cfRule type="cellIs" dxfId="9983" priority="5466" operator="lessThan">
      <formula>$C$4</formula>
    </cfRule>
  </conditionalFormatting>
  <conditionalFormatting sqref="CL29">
    <cfRule type="cellIs" dxfId="9982" priority="5467" operator="lessThan">
      <formula>$C$4</formula>
    </cfRule>
  </conditionalFormatting>
  <conditionalFormatting sqref="CL29">
    <cfRule type="cellIs" dxfId="9981" priority="5468" operator="lessThan">
      <formula>$C$4</formula>
    </cfRule>
  </conditionalFormatting>
  <conditionalFormatting sqref="CL30">
    <cfRule type="cellIs" dxfId="9980" priority="5469" operator="lessThan">
      <formula>$C$4</formula>
    </cfRule>
  </conditionalFormatting>
  <conditionalFormatting sqref="CL30">
    <cfRule type="cellIs" dxfId="9979" priority="5470" operator="lessThan">
      <formula>$C$4</formula>
    </cfRule>
  </conditionalFormatting>
  <conditionalFormatting sqref="CL31">
    <cfRule type="cellIs" dxfId="9978" priority="5471" operator="lessThan">
      <formula>$C$4</formula>
    </cfRule>
  </conditionalFormatting>
  <conditionalFormatting sqref="CL31">
    <cfRule type="cellIs" dxfId="9977" priority="5472" operator="lessThan">
      <formula>$C$4</formula>
    </cfRule>
  </conditionalFormatting>
  <conditionalFormatting sqref="CL32">
    <cfRule type="cellIs" dxfId="9976" priority="5473" operator="lessThan">
      <formula>$C$4</formula>
    </cfRule>
  </conditionalFormatting>
  <conditionalFormatting sqref="CL32">
    <cfRule type="cellIs" dxfId="9975" priority="5474" operator="lessThan">
      <formula>$C$4</formula>
    </cfRule>
  </conditionalFormatting>
  <conditionalFormatting sqref="CL33">
    <cfRule type="cellIs" dxfId="9974" priority="5475" operator="lessThan">
      <formula>$C$4</formula>
    </cfRule>
  </conditionalFormatting>
  <conditionalFormatting sqref="CL33">
    <cfRule type="cellIs" dxfId="9973" priority="5476" operator="lessThan">
      <formula>$C$4</formula>
    </cfRule>
  </conditionalFormatting>
  <conditionalFormatting sqref="CL34">
    <cfRule type="cellIs" dxfId="9972" priority="5477" operator="lessThan">
      <formula>$C$4</formula>
    </cfRule>
  </conditionalFormatting>
  <conditionalFormatting sqref="CL34">
    <cfRule type="cellIs" dxfId="9971" priority="5478" operator="lessThan">
      <formula>$C$4</formula>
    </cfRule>
  </conditionalFormatting>
  <conditionalFormatting sqref="CL35">
    <cfRule type="cellIs" dxfId="9970" priority="5479" operator="lessThan">
      <formula>$C$4</formula>
    </cfRule>
  </conditionalFormatting>
  <conditionalFormatting sqref="CL35">
    <cfRule type="cellIs" dxfId="9969" priority="5480" operator="lessThan">
      <formula>$C$4</formula>
    </cfRule>
  </conditionalFormatting>
  <conditionalFormatting sqref="CL36">
    <cfRule type="cellIs" dxfId="9968" priority="5481" operator="lessThan">
      <formula>$C$4</formula>
    </cfRule>
  </conditionalFormatting>
  <conditionalFormatting sqref="CL36">
    <cfRule type="cellIs" dxfId="9967" priority="5482" operator="lessThan">
      <formula>$C$4</formula>
    </cfRule>
  </conditionalFormatting>
  <conditionalFormatting sqref="CL37">
    <cfRule type="cellIs" dxfId="9966" priority="5483" operator="lessThan">
      <formula>$C$4</formula>
    </cfRule>
  </conditionalFormatting>
  <conditionalFormatting sqref="CL37">
    <cfRule type="cellIs" dxfId="9965" priority="5484" operator="lessThan">
      <formula>$C$4</formula>
    </cfRule>
  </conditionalFormatting>
  <conditionalFormatting sqref="CL38">
    <cfRule type="cellIs" dxfId="9964" priority="5485" operator="lessThan">
      <formula>$C$4</formula>
    </cfRule>
  </conditionalFormatting>
  <conditionalFormatting sqref="CL38">
    <cfRule type="cellIs" dxfId="9963" priority="5486" operator="lessThan">
      <formula>$C$4</formula>
    </cfRule>
  </conditionalFormatting>
  <conditionalFormatting sqref="CL39">
    <cfRule type="cellIs" dxfId="9962" priority="5487" operator="lessThan">
      <formula>$C$4</formula>
    </cfRule>
  </conditionalFormatting>
  <conditionalFormatting sqref="CL39">
    <cfRule type="cellIs" dxfId="9961" priority="5488" operator="lessThan">
      <formula>$C$4</formula>
    </cfRule>
  </conditionalFormatting>
  <conditionalFormatting sqref="CL40">
    <cfRule type="cellIs" dxfId="9960" priority="5489" operator="lessThan">
      <formula>$C$4</formula>
    </cfRule>
  </conditionalFormatting>
  <conditionalFormatting sqref="CL40">
    <cfRule type="cellIs" dxfId="9959" priority="5490" operator="lessThan">
      <formula>$C$4</formula>
    </cfRule>
  </conditionalFormatting>
  <conditionalFormatting sqref="CL41">
    <cfRule type="cellIs" dxfId="9958" priority="5491" operator="lessThan">
      <formula>$C$4</formula>
    </cfRule>
  </conditionalFormatting>
  <conditionalFormatting sqref="CL41">
    <cfRule type="cellIs" dxfId="9957" priority="5492" operator="lessThan">
      <formula>$C$4</formula>
    </cfRule>
  </conditionalFormatting>
  <conditionalFormatting sqref="CL42">
    <cfRule type="cellIs" dxfId="9956" priority="5493" operator="lessThan">
      <formula>$C$4</formula>
    </cfRule>
  </conditionalFormatting>
  <conditionalFormatting sqref="CL42">
    <cfRule type="cellIs" dxfId="9955" priority="5494" operator="lessThan">
      <formula>$C$4</formula>
    </cfRule>
  </conditionalFormatting>
  <conditionalFormatting sqref="CL43">
    <cfRule type="cellIs" dxfId="9954" priority="5495" operator="lessThan">
      <formula>$C$4</formula>
    </cfRule>
  </conditionalFormatting>
  <conditionalFormatting sqref="CL43">
    <cfRule type="cellIs" dxfId="9953" priority="5496" operator="lessThan">
      <formula>$C$4</formula>
    </cfRule>
  </conditionalFormatting>
  <conditionalFormatting sqref="CL44">
    <cfRule type="cellIs" dxfId="9952" priority="5497" operator="lessThan">
      <formula>$C$4</formula>
    </cfRule>
  </conditionalFormatting>
  <conditionalFormatting sqref="CL44">
    <cfRule type="cellIs" dxfId="9951" priority="5498" operator="lessThan">
      <formula>$C$4</formula>
    </cfRule>
  </conditionalFormatting>
  <conditionalFormatting sqref="CL45">
    <cfRule type="cellIs" dxfId="9950" priority="5499" operator="lessThan">
      <formula>$C$4</formula>
    </cfRule>
  </conditionalFormatting>
  <conditionalFormatting sqref="CL45">
    <cfRule type="cellIs" dxfId="9949" priority="5500" operator="lessThan">
      <formula>$C$4</formula>
    </cfRule>
  </conditionalFormatting>
  <conditionalFormatting sqref="CL46">
    <cfRule type="cellIs" dxfId="9948" priority="5501" operator="lessThan">
      <formula>$C$4</formula>
    </cfRule>
  </conditionalFormatting>
  <conditionalFormatting sqref="CL46">
    <cfRule type="cellIs" dxfId="9947" priority="5502" operator="lessThan">
      <formula>$C$4</formula>
    </cfRule>
  </conditionalFormatting>
  <conditionalFormatting sqref="CL47">
    <cfRule type="cellIs" dxfId="9946" priority="5503" operator="lessThan">
      <formula>$C$4</formula>
    </cfRule>
  </conditionalFormatting>
  <conditionalFormatting sqref="CL47">
    <cfRule type="cellIs" dxfId="9945" priority="5504" operator="lessThan">
      <formula>$C$4</formula>
    </cfRule>
  </conditionalFormatting>
  <conditionalFormatting sqref="CL48">
    <cfRule type="cellIs" dxfId="9944" priority="5505" operator="lessThan">
      <formula>$C$4</formula>
    </cfRule>
  </conditionalFormatting>
  <conditionalFormatting sqref="CL48">
    <cfRule type="cellIs" dxfId="9943" priority="5506" operator="lessThan">
      <formula>$C$4</formula>
    </cfRule>
  </conditionalFormatting>
  <conditionalFormatting sqref="CL49">
    <cfRule type="cellIs" dxfId="9942" priority="5507" operator="lessThan">
      <formula>$C$4</formula>
    </cfRule>
  </conditionalFormatting>
  <conditionalFormatting sqref="CL49">
    <cfRule type="cellIs" dxfId="9941" priority="5508" operator="lessThan">
      <formula>$C$4</formula>
    </cfRule>
  </conditionalFormatting>
  <conditionalFormatting sqref="CL50">
    <cfRule type="cellIs" dxfId="9940" priority="5509" operator="lessThan">
      <formula>$C$4</formula>
    </cfRule>
  </conditionalFormatting>
  <conditionalFormatting sqref="CL50">
    <cfRule type="cellIs" dxfId="9939" priority="5510" operator="lessThan">
      <formula>$C$4</formula>
    </cfRule>
  </conditionalFormatting>
  <conditionalFormatting sqref="CL51">
    <cfRule type="cellIs" dxfId="9938" priority="5511" operator="lessThan">
      <formula>$C$4</formula>
    </cfRule>
  </conditionalFormatting>
  <conditionalFormatting sqref="CL51">
    <cfRule type="cellIs" dxfId="9937" priority="5512" operator="lessThan">
      <formula>$C$4</formula>
    </cfRule>
  </conditionalFormatting>
  <conditionalFormatting sqref="CL52">
    <cfRule type="cellIs" dxfId="9936" priority="5513" operator="lessThan">
      <formula>$C$4</formula>
    </cfRule>
  </conditionalFormatting>
  <conditionalFormatting sqref="CL52">
    <cfRule type="cellIs" dxfId="9935" priority="5514" operator="lessThan">
      <formula>$C$4</formula>
    </cfRule>
  </conditionalFormatting>
  <conditionalFormatting sqref="CL53">
    <cfRule type="cellIs" dxfId="9934" priority="5515" operator="lessThan">
      <formula>$C$4</formula>
    </cfRule>
  </conditionalFormatting>
  <conditionalFormatting sqref="CL53">
    <cfRule type="cellIs" dxfId="9933" priority="5516" operator="lessThan">
      <formula>$C$4</formula>
    </cfRule>
  </conditionalFormatting>
  <conditionalFormatting sqref="CL54">
    <cfRule type="cellIs" dxfId="9932" priority="5517" operator="lessThan">
      <formula>$C$4</formula>
    </cfRule>
  </conditionalFormatting>
  <conditionalFormatting sqref="CL54">
    <cfRule type="cellIs" dxfId="9931" priority="5518" operator="lessThan">
      <formula>$C$4</formula>
    </cfRule>
  </conditionalFormatting>
  <conditionalFormatting sqref="CL55">
    <cfRule type="cellIs" dxfId="9930" priority="5519" operator="lessThan">
      <formula>$C$4</formula>
    </cfRule>
  </conditionalFormatting>
  <conditionalFormatting sqref="CL55">
    <cfRule type="cellIs" dxfId="9929" priority="5520" operator="lessThan">
      <formula>$C$4</formula>
    </cfRule>
  </conditionalFormatting>
  <conditionalFormatting sqref="CL56">
    <cfRule type="cellIs" dxfId="9928" priority="5521" operator="lessThan">
      <formula>$C$4</formula>
    </cfRule>
  </conditionalFormatting>
  <conditionalFormatting sqref="CL56">
    <cfRule type="cellIs" dxfId="9927" priority="5522" operator="lessThan">
      <formula>$C$4</formula>
    </cfRule>
  </conditionalFormatting>
  <conditionalFormatting sqref="CL57">
    <cfRule type="cellIs" dxfId="9926" priority="5523" operator="lessThan">
      <formula>$C$4</formula>
    </cfRule>
  </conditionalFormatting>
  <conditionalFormatting sqref="CL57">
    <cfRule type="cellIs" dxfId="9925" priority="5524" operator="lessThan">
      <formula>$C$4</formula>
    </cfRule>
  </conditionalFormatting>
  <conditionalFormatting sqref="CL58">
    <cfRule type="cellIs" dxfId="9924" priority="5525" operator="lessThan">
      <formula>$C$4</formula>
    </cfRule>
  </conditionalFormatting>
  <conditionalFormatting sqref="CL58">
    <cfRule type="cellIs" dxfId="9923" priority="5526" operator="lessThan">
      <formula>$C$4</formula>
    </cfRule>
  </conditionalFormatting>
  <conditionalFormatting sqref="CL59">
    <cfRule type="cellIs" dxfId="9922" priority="5527" operator="lessThan">
      <formula>$C$4</formula>
    </cfRule>
  </conditionalFormatting>
  <conditionalFormatting sqref="CL59">
    <cfRule type="cellIs" dxfId="9921" priority="5528" operator="lessThan">
      <formula>$C$4</formula>
    </cfRule>
  </conditionalFormatting>
  <conditionalFormatting sqref="CL60">
    <cfRule type="cellIs" dxfId="9920" priority="5529" operator="lessThan">
      <formula>$C$4</formula>
    </cfRule>
  </conditionalFormatting>
  <conditionalFormatting sqref="CL60">
    <cfRule type="cellIs" dxfId="9919" priority="5530" operator="lessThan">
      <formula>$C$4</formula>
    </cfRule>
  </conditionalFormatting>
  <conditionalFormatting sqref="CW10">
    <cfRule type="cellIs" dxfId="9918" priority="6" operator="lessThan">
      <formula>1</formula>
    </cfRule>
  </conditionalFormatting>
  <conditionalFormatting sqref="CW11">
    <cfRule type="cellIs" dxfId="9917" priority="7" operator="lessThan">
      <formula>1</formula>
    </cfRule>
  </conditionalFormatting>
  <conditionalFormatting sqref="CW12">
    <cfRule type="cellIs" dxfId="9916" priority="8" operator="lessThan">
      <formula>1</formula>
    </cfRule>
  </conditionalFormatting>
  <conditionalFormatting sqref="CW13">
    <cfRule type="cellIs" dxfId="9915" priority="9" operator="lessThan">
      <formula>1</formula>
    </cfRule>
  </conditionalFormatting>
  <conditionalFormatting sqref="CW14">
    <cfRule type="cellIs" dxfId="9914" priority="10" operator="lessThan">
      <formula>1</formula>
    </cfRule>
  </conditionalFormatting>
  <conditionalFormatting sqref="CW23">
    <cfRule type="cellIs" dxfId="9913" priority="1" operator="lessThan">
      <formula>1</formula>
    </cfRule>
  </conditionalFormatting>
  <conditionalFormatting sqref="CW24">
    <cfRule type="cellIs" dxfId="9912" priority="2" operator="lessThan">
      <formula>1</formula>
    </cfRule>
  </conditionalFormatting>
  <conditionalFormatting sqref="CW25">
    <cfRule type="cellIs" dxfId="9911" priority="3" operator="lessThan">
      <formula>1</formula>
    </cfRule>
  </conditionalFormatting>
  <conditionalFormatting sqref="CW26">
    <cfRule type="cellIs" dxfId="9910" priority="4" operator="lessThan">
      <formula>1</formula>
    </cfRule>
  </conditionalFormatting>
  <conditionalFormatting sqref="CW27">
    <cfRule type="cellIs" dxfId="9909" priority="5"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rintOptions horizontalCentered="1"/>
  <pageMargins left="0" right="0" top="0.74803149606299213" bottom="0.74803149606299213"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35" activePane="bottomRight" state="frozen"/>
      <selection pane="topRight"/>
      <selection pane="bottomLeft"/>
      <selection pane="bottomRight" sqref="A1:AV46"/>
    </sheetView>
  </sheetViews>
  <sheetFormatPr defaultRowHeight="15" x14ac:dyDescent="0.25"/>
  <cols>
    <col min="1" max="1" width="6.5703125" customWidth="1"/>
    <col min="2" max="2" width="9.140625" hidden="1" customWidth="1"/>
    <col min="3" max="3" width="35.140625" customWidth="1"/>
    <col min="4" max="5" width="9.140625" hidden="1" customWidth="1"/>
    <col min="6" max="7" width="8.7109375" hidden="1" customWidth="1"/>
    <col min="8" max="8" width="25.7109375" hidden="1" customWidth="1"/>
    <col min="9" max="12" width="8.7109375" hidden="1" customWidth="1"/>
    <col min="13" max="13" width="25.7109375" hidden="1" customWidth="1"/>
    <col min="14" max="14" width="7.140625" hidden="1" customWidth="1"/>
    <col min="15" max="20" width="3.28515625" style="1" customWidth="1"/>
    <col min="21" max="29" width="3.28515625" style="1" hidden="1" customWidth="1"/>
    <col min="30" max="30" width="4.28515625" style="1" customWidth="1"/>
    <col min="31" max="39" width="3.28515625" style="1" customWidth="1"/>
    <col min="40" max="45" width="3.28515625" style="1" hidden="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963</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173</v>
      </c>
      <c r="F2" s="14"/>
      <c r="G2" s="7"/>
      <c r="H2" s="7"/>
      <c r="I2" s="7"/>
      <c r="J2" s="7"/>
      <c r="K2" s="7"/>
      <c r="L2" s="7"/>
      <c r="M2" s="7"/>
      <c r="N2" s="7"/>
      <c r="O2" s="7" t="s">
        <v>5</v>
      </c>
      <c r="P2" s="25"/>
      <c r="Q2" s="25"/>
      <c r="R2" s="25"/>
      <c r="S2" s="25" t="s">
        <v>6</v>
      </c>
      <c r="T2" s="25" t="s">
        <v>174</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963</v>
      </c>
      <c r="C3" s="11" t="s">
        <v>9</v>
      </c>
      <c r="D3" s="7"/>
      <c r="E3" s="7" t="s">
        <v>10</v>
      </c>
      <c r="F3" s="15"/>
      <c r="G3" s="7"/>
      <c r="H3" s="93" t="s">
        <v>11</v>
      </c>
      <c r="I3" s="94"/>
      <c r="J3" s="95"/>
      <c r="K3" s="7"/>
      <c r="L3" s="7"/>
      <c r="M3" s="7"/>
      <c r="N3" s="7"/>
      <c r="O3" s="7" t="s">
        <v>12</v>
      </c>
      <c r="P3" s="25"/>
      <c r="Q3" s="25"/>
      <c r="R3" s="25"/>
      <c r="S3" s="25" t="s">
        <v>6</v>
      </c>
      <c r="T3" s="25" t="s">
        <v>175</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251</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Menganalisis kehidupan manusia dalam ruang dan waktu, Sejarah sebagai ilmu,peristiwa,kisah dan seni, kelebihan dan kekurangan berbagai bentuk/jenis sumber sejarah, langkah-langkah penelitian sejarah, ciri-ciri historiografi tradisional, kolonial dan modem, </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46</v>
      </c>
      <c r="CX10" s="7">
        <v>8101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Sejarah sebagai ilmu,peristiwa,kisah dan seni, kelebihan dan kekurangan berbagai bentuk/jenis sumber sejarah, langkah-langkah penelitian sejarah, ciri-ciri historiografi tradisional, kolonial dan modem, Masih perlu peningkatan pemahaman Menganalisis kehidupan manusia dalam ruang dan waktu.</v>
      </c>
    </row>
    <row r="11" spans="1:110" x14ac:dyDescent="0.25">
      <c r="A11" s="8">
        <v>1</v>
      </c>
      <c r="B11" s="8">
        <v>135463</v>
      </c>
      <c r="C11" s="8" t="s">
        <v>176</v>
      </c>
      <c r="D11" s="8">
        <f t="shared" ref="D11:D42" si="0">AD11</f>
        <v>75</v>
      </c>
      <c r="E11" s="13" t="str">
        <f t="shared" ref="E11:E42" si="1">IF(D11="","",IF(D11&lt;=$CZ$13,"D",IF(D11&lt;=$CZ$14,"C",IF(D11&lt;=$CZ$15,"B",IF(D11&lt;=$CZ$16,"A","E")))))</f>
        <v>C</v>
      </c>
      <c r="F11" s="17">
        <f t="shared" ref="F11:F42" si="2">AV11</f>
        <v>71</v>
      </c>
      <c r="G11" s="13" t="str">
        <f t="shared" ref="G11:G42" si="3">IF(F11="","",IF(F11&lt;=$CZ$13,"D",IF(F11&lt;=$CZ$14,"C",IF(F11&lt;=$CZ$15,"B",IF(F11&lt;=$CZ$16,"A","E")))))</f>
        <v>C</v>
      </c>
      <c r="H11" s="13" t="str">
        <f t="shared" ref="H11:H42" si="4">CQ11</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1" s="7"/>
      <c r="O11" s="58">
        <v>70</v>
      </c>
      <c r="P11" s="58"/>
      <c r="Q11" s="2">
        <v>80</v>
      </c>
      <c r="R11" s="58">
        <v>70</v>
      </c>
      <c r="S11" s="58"/>
      <c r="T11" s="2">
        <v>80</v>
      </c>
      <c r="U11" s="58"/>
      <c r="V11" s="58"/>
      <c r="W11" s="2"/>
      <c r="X11" s="58"/>
      <c r="Y11" s="58"/>
      <c r="Z11" s="2"/>
      <c r="AA11" s="58"/>
      <c r="AB11" s="58"/>
      <c r="AC11" s="2"/>
      <c r="AD11" s="29">
        <f t="shared" ref="AD11:AD42" si="10">IF(AND(O11="",P11="",Q11=""),"",ROUND(AVERAGE(O11:AC11),0))</f>
        <v>75</v>
      </c>
      <c r="AE11" s="58">
        <v>70</v>
      </c>
      <c r="AF11" s="58"/>
      <c r="AG11" s="2">
        <v>80</v>
      </c>
      <c r="AH11" s="58">
        <v>70</v>
      </c>
      <c r="AI11" s="58"/>
      <c r="AJ11" s="2">
        <v>80</v>
      </c>
      <c r="AK11" s="58">
        <v>70</v>
      </c>
      <c r="AL11" s="58"/>
      <c r="AM11" s="2">
        <v>80</v>
      </c>
      <c r="AN11" s="58"/>
      <c r="AO11" s="58"/>
      <c r="AP11" s="2"/>
      <c r="AQ11" s="58"/>
      <c r="AR11" s="58"/>
      <c r="AS11" s="2"/>
      <c r="AT11" s="58">
        <v>34</v>
      </c>
      <c r="AU11" s="31">
        <f t="shared" ref="AU11:AU42" si="11">IF(AT11="","",AVERAGE(O11:AC11,AE11:AT11))</f>
        <v>71.272727272727266</v>
      </c>
      <c r="AV11" s="32">
        <f t="shared" ref="AV11:AV42" si="12">IF(AU11="","",ROUND(AU11,0))</f>
        <v>71</v>
      </c>
      <c r="AW11" s="35"/>
      <c r="AX11" s="58"/>
      <c r="AY11" s="58"/>
      <c r="AZ11" s="2">
        <v>80</v>
      </c>
      <c r="BA11" s="58"/>
      <c r="BB11" s="58"/>
      <c r="BC11" s="2">
        <v>80</v>
      </c>
      <c r="BD11" s="58"/>
      <c r="BE11" s="58"/>
      <c r="BF11" s="2"/>
      <c r="BG11" s="58"/>
      <c r="BH11" s="58"/>
      <c r="BI11" s="2"/>
      <c r="BJ11" s="58"/>
      <c r="BK11" s="58"/>
      <c r="BL11" s="2"/>
      <c r="BM11" s="29">
        <f t="shared" ref="BM11:BM42" si="13">IF(AND(AZ11="",AY11="",AX11=""),"",MAX(AX11:AZ11))</f>
        <v>80</v>
      </c>
      <c r="BN11" s="29">
        <f t="shared" ref="BN11:BN42" si="14">IF(AND(BB11="",BC11="",BA11=""),"",MAX(BA11:BC11))</f>
        <v>80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80</v>
      </c>
      <c r="BS11" s="58"/>
      <c r="BT11" s="58"/>
      <c r="BU11" s="2">
        <v>80</v>
      </c>
      <c r="BV11" s="58"/>
      <c r="BW11" s="58"/>
      <c r="BX11" s="2">
        <v>80</v>
      </c>
      <c r="BY11" s="58"/>
      <c r="BZ11" s="58"/>
      <c r="CA11" s="2">
        <v>80</v>
      </c>
      <c r="CB11" s="58"/>
      <c r="CC11" s="58"/>
      <c r="CD11" s="2"/>
      <c r="CE11" s="58"/>
      <c r="CF11" s="58"/>
      <c r="CG11" s="2"/>
      <c r="CH11" s="29">
        <f t="shared" ref="CH11:CH42" si="19">IF(AND(BU11="",BT11="",BS11=""),"",MAX(BS11:BU11))</f>
        <v>80</v>
      </c>
      <c r="CI11" s="29">
        <f t="shared" ref="CI11:CI42" si="20">IF(AND(BW11="",BX11="",BV11=""),"",MAX(BV11:BX11))</f>
        <v>80</v>
      </c>
      <c r="CJ11" s="29">
        <f t="shared" ref="CJ11:CJ42" si="21">IF(AND(BY11="",BZ11="",CA11=""),"",MAX(BY11:CA11))</f>
        <v>80</v>
      </c>
      <c r="CK11" s="29" t="str">
        <f t="shared" ref="CK11:CK42" si="22">IF(AND(CB11="",CC11="",CD11=""),"",MAX(CB11:CD11))</f>
        <v/>
      </c>
      <c r="CL11" s="29" t="str">
        <f t="shared" ref="CL11:CL42" si="23">IF(AND(CE11="",CF11="",CG11=""),"",MAX(CE11:CG11))</f>
        <v/>
      </c>
      <c r="CM11" s="31">
        <f t="shared" ref="CM11:CM42" si="24">IF(AND(CH11=""),"",AVERAGE(BR11,CH11:CL11))</f>
        <v>80</v>
      </c>
      <c r="CN11" s="32">
        <f t="shared" ref="CN11:CN42" si="25">IF(CM11="","",ROUND(CM11,0))</f>
        <v>80</v>
      </c>
      <c r="CO11" s="35"/>
      <c r="CP11" s="58">
        <v>10</v>
      </c>
      <c r="CQ11" s="45" t="str">
        <f t="shared" ref="CQ11:CQ42" si="26">IF(CP11="","",VLOOKUP(CP11,$DE$9:$DF$20,2,0))</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1" s="35"/>
      <c r="CS11" s="58">
        <v>10</v>
      </c>
      <c r="CT11" s="45" t="str">
        <f t="shared" ref="CT11:CT42" si="27">IF(CS11="","",VLOOKUP(CS11,$DE$22:$DF$33,2,0))</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1" s="7"/>
      <c r="CV11" s="47">
        <v>2</v>
      </c>
      <c r="CW11" s="58" t="s">
        <v>48</v>
      </c>
      <c r="CX11" s="7">
        <v>8102</v>
      </c>
      <c r="CY11" s="92" t="s">
        <v>49</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Menganalisis kehidupan manusia dalam ruang dan waktu, kelebihan dan kekurangan berbagai bentuk/jenis sumber sejarah, langkah-langkah penelitian sejarah, ciri-ciri historiografi tradisional, kolonial dan modem, Masih perlu peningkatan pemahaman Sejarah sebagai ilmu,peristiwa,kisah dan seni.</v>
      </c>
    </row>
    <row r="12" spans="1:110" x14ac:dyDescent="0.25">
      <c r="A12" s="8">
        <v>2</v>
      </c>
      <c r="B12" s="8">
        <v>135480</v>
      </c>
      <c r="C12" s="8" t="s">
        <v>177</v>
      </c>
      <c r="D12" s="8">
        <f t="shared" si="0"/>
        <v>78</v>
      </c>
      <c r="E12" s="13" t="str">
        <f t="shared" si="1"/>
        <v>C</v>
      </c>
      <c r="F12" s="17">
        <f t="shared" si="2"/>
        <v>77</v>
      </c>
      <c r="G12" s="13" t="str">
        <f t="shared" si="3"/>
        <v>C</v>
      </c>
      <c r="H1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2" s="8">
        <f t="shared" si="5"/>
        <v>80</v>
      </c>
      <c r="J12" s="13" t="str">
        <f t="shared" si="6"/>
        <v>B</v>
      </c>
      <c r="K12" s="20">
        <f t="shared" si="7"/>
        <v>80</v>
      </c>
      <c r="L12" s="13" t="str">
        <f t="shared" si="8"/>
        <v>B</v>
      </c>
      <c r="M1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2" s="7"/>
      <c r="O12" s="58">
        <v>77</v>
      </c>
      <c r="P12" s="58"/>
      <c r="Q12" s="2">
        <v>80</v>
      </c>
      <c r="R12" s="58">
        <v>74</v>
      </c>
      <c r="S12" s="58"/>
      <c r="T12" s="2">
        <v>80</v>
      </c>
      <c r="U12" s="58"/>
      <c r="V12" s="58"/>
      <c r="W12" s="2"/>
      <c r="X12" s="58"/>
      <c r="Y12" s="58"/>
      <c r="Z12" s="2"/>
      <c r="AA12" s="58"/>
      <c r="AB12" s="58"/>
      <c r="AC12" s="2"/>
      <c r="AD12" s="29">
        <f t="shared" si="10"/>
        <v>78</v>
      </c>
      <c r="AE12" s="58">
        <v>70</v>
      </c>
      <c r="AF12" s="58"/>
      <c r="AG12" s="2">
        <v>80</v>
      </c>
      <c r="AH12" s="58">
        <v>100</v>
      </c>
      <c r="AI12" s="58"/>
      <c r="AJ12" s="2">
        <v>80</v>
      </c>
      <c r="AK12" s="58">
        <v>82</v>
      </c>
      <c r="AL12" s="58"/>
      <c r="AM12" s="2">
        <v>80</v>
      </c>
      <c r="AN12" s="58"/>
      <c r="AO12" s="58"/>
      <c r="AP12" s="2"/>
      <c r="AQ12" s="58"/>
      <c r="AR12" s="58"/>
      <c r="AS12" s="2"/>
      <c r="AT12" s="58">
        <v>47.5</v>
      </c>
      <c r="AU12" s="31">
        <f t="shared" si="11"/>
        <v>77.318181818181813</v>
      </c>
      <c r="AV12" s="32">
        <f t="shared" si="12"/>
        <v>77</v>
      </c>
      <c r="AW12" s="35"/>
      <c r="AX12" s="58"/>
      <c r="AY12" s="58"/>
      <c r="AZ12" s="2">
        <v>80</v>
      </c>
      <c r="BA12" s="58"/>
      <c r="BB12" s="58"/>
      <c r="BC12" s="2">
        <v>80</v>
      </c>
      <c r="BD12" s="58"/>
      <c r="BE12" s="58"/>
      <c r="BF12" s="2"/>
      <c r="BG12" s="58"/>
      <c r="BH12" s="58"/>
      <c r="BI12" s="2"/>
      <c r="BJ12" s="58"/>
      <c r="BK12" s="58"/>
      <c r="BL12" s="2"/>
      <c r="BM12" s="29">
        <f t="shared" si="13"/>
        <v>80</v>
      </c>
      <c r="BN12" s="29">
        <f t="shared" si="14"/>
        <v>80</v>
      </c>
      <c r="BO12" s="29" t="str">
        <f t="shared" si="15"/>
        <v/>
      </c>
      <c r="BP12" s="29" t="str">
        <f t="shared" si="16"/>
        <v/>
      </c>
      <c r="BQ12" s="29" t="str">
        <f t="shared" si="17"/>
        <v/>
      </c>
      <c r="BR12" s="29">
        <f t="shared" si="18"/>
        <v>80</v>
      </c>
      <c r="BS12" s="58"/>
      <c r="BT12" s="58"/>
      <c r="BU12" s="2">
        <v>80</v>
      </c>
      <c r="BV12" s="58"/>
      <c r="BW12" s="58"/>
      <c r="BX12" s="2">
        <v>80</v>
      </c>
      <c r="BY12" s="58"/>
      <c r="BZ12" s="58"/>
      <c r="CA12" s="2">
        <v>80</v>
      </c>
      <c r="CB12" s="58"/>
      <c r="CC12" s="58"/>
      <c r="CD12" s="2"/>
      <c r="CE12" s="58"/>
      <c r="CF12" s="58"/>
      <c r="CG12" s="2"/>
      <c r="CH12" s="29">
        <f t="shared" si="19"/>
        <v>80</v>
      </c>
      <c r="CI12" s="29">
        <f t="shared" si="20"/>
        <v>80</v>
      </c>
      <c r="CJ12" s="29">
        <f t="shared" si="21"/>
        <v>80</v>
      </c>
      <c r="CK12" s="29" t="str">
        <f t="shared" si="22"/>
        <v/>
      </c>
      <c r="CL12" s="29" t="str">
        <f t="shared" si="23"/>
        <v/>
      </c>
      <c r="CM12" s="31">
        <f t="shared" si="24"/>
        <v>80</v>
      </c>
      <c r="CN12" s="32">
        <f t="shared" si="25"/>
        <v>80</v>
      </c>
      <c r="CO12" s="35"/>
      <c r="CP12" s="58">
        <v>10</v>
      </c>
      <c r="CQ1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2" s="35"/>
      <c r="CS12" s="58">
        <v>10</v>
      </c>
      <c r="CT1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2" s="7"/>
      <c r="CV12" s="47">
        <v>3</v>
      </c>
      <c r="CW12" s="58" t="s">
        <v>251</v>
      </c>
      <c r="CX12" s="7">
        <v>8103</v>
      </c>
      <c r="CY12" s="48" t="s">
        <v>51</v>
      </c>
      <c r="CZ12" s="52" t="s">
        <v>52</v>
      </c>
      <c r="DA12" s="52"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Menganalisis kehidupan manusia dalam ruang dan waktu, Sejarah sebagai ilmu,peristiwa,kisah dan seni, langkah-langkah penelitian sejarah, ciri-ciri historiografi tradisional, kolonial dan modem, Masih perlu peningkatan pemahaman kelebihan dan kekurangan berbagai bentuk/jenis sumber sejarah.</v>
      </c>
    </row>
    <row r="13" spans="1:110" x14ac:dyDescent="0.25">
      <c r="A13" s="8">
        <v>3</v>
      </c>
      <c r="B13" s="8">
        <v>135497</v>
      </c>
      <c r="C13" s="8" t="s">
        <v>178</v>
      </c>
      <c r="D13" s="8">
        <f t="shared" si="0"/>
        <v>75</v>
      </c>
      <c r="E13" s="13" t="str">
        <f t="shared" si="1"/>
        <v>C</v>
      </c>
      <c r="F13" s="17">
        <f t="shared" si="2"/>
        <v>73</v>
      </c>
      <c r="G13" s="13" t="str">
        <f t="shared" si="3"/>
        <v>C</v>
      </c>
      <c r="H1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3" s="8">
        <f t="shared" si="5"/>
        <v>80</v>
      </c>
      <c r="J13" s="13" t="str">
        <f t="shared" si="6"/>
        <v>B</v>
      </c>
      <c r="K13" s="20">
        <f t="shared" si="7"/>
        <v>80</v>
      </c>
      <c r="L13" s="13" t="str">
        <f t="shared" si="8"/>
        <v>B</v>
      </c>
      <c r="M1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3" s="7"/>
      <c r="O13" s="58">
        <v>70</v>
      </c>
      <c r="P13" s="58"/>
      <c r="Q13" s="2">
        <v>80</v>
      </c>
      <c r="R13" s="58">
        <v>70</v>
      </c>
      <c r="S13" s="58"/>
      <c r="T13" s="2">
        <v>80</v>
      </c>
      <c r="U13" s="58"/>
      <c r="V13" s="58"/>
      <c r="W13" s="2"/>
      <c r="X13" s="58"/>
      <c r="Y13" s="58"/>
      <c r="Z13" s="2"/>
      <c r="AA13" s="58"/>
      <c r="AB13" s="58"/>
      <c r="AC13" s="2"/>
      <c r="AD13" s="29">
        <f t="shared" si="10"/>
        <v>75</v>
      </c>
      <c r="AE13" s="58">
        <v>70</v>
      </c>
      <c r="AF13" s="58"/>
      <c r="AG13" s="2">
        <v>80</v>
      </c>
      <c r="AH13" s="58">
        <v>70</v>
      </c>
      <c r="AI13" s="58"/>
      <c r="AJ13" s="2">
        <v>80</v>
      </c>
      <c r="AK13" s="58">
        <v>70</v>
      </c>
      <c r="AL13" s="58"/>
      <c r="AM13" s="2">
        <v>80</v>
      </c>
      <c r="AN13" s="58"/>
      <c r="AO13" s="58"/>
      <c r="AP13" s="2"/>
      <c r="AQ13" s="58"/>
      <c r="AR13" s="58"/>
      <c r="AS13" s="2"/>
      <c r="AT13" s="58">
        <v>47.5</v>
      </c>
      <c r="AU13" s="31">
        <f t="shared" si="11"/>
        <v>72.5</v>
      </c>
      <c r="AV13" s="32">
        <f t="shared" si="12"/>
        <v>73</v>
      </c>
      <c r="AW13" s="35"/>
      <c r="AX13" s="58"/>
      <c r="AY13" s="58"/>
      <c r="AZ13" s="2">
        <v>80</v>
      </c>
      <c r="BA13" s="58"/>
      <c r="BB13" s="58"/>
      <c r="BC13" s="2">
        <v>80</v>
      </c>
      <c r="BD13" s="58"/>
      <c r="BE13" s="58"/>
      <c r="BF13" s="2"/>
      <c r="BG13" s="58"/>
      <c r="BH13" s="58"/>
      <c r="BI13" s="2"/>
      <c r="BJ13" s="58"/>
      <c r="BK13" s="58"/>
      <c r="BL13" s="2"/>
      <c r="BM13" s="29">
        <f t="shared" si="13"/>
        <v>80</v>
      </c>
      <c r="BN13" s="29">
        <f t="shared" si="14"/>
        <v>80</v>
      </c>
      <c r="BO13" s="29" t="str">
        <f t="shared" si="15"/>
        <v/>
      </c>
      <c r="BP13" s="29" t="str">
        <f t="shared" si="16"/>
        <v/>
      </c>
      <c r="BQ13" s="29" t="str">
        <f t="shared" si="17"/>
        <v/>
      </c>
      <c r="BR13" s="29">
        <f t="shared" si="18"/>
        <v>80</v>
      </c>
      <c r="BS13" s="58"/>
      <c r="BT13" s="58"/>
      <c r="BU13" s="2">
        <v>80</v>
      </c>
      <c r="BV13" s="58"/>
      <c r="BW13" s="58"/>
      <c r="BX13" s="2">
        <v>80</v>
      </c>
      <c r="BY13" s="58"/>
      <c r="BZ13" s="58"/>
      <c r="CA13" s="2">
        <v>80</v>
      </c>
      <c r="CB13" s="58"/>
      <c r="CC13" s="58"/>
      <c r="CD13" s="2"/>
      <c r="CE13" s="58"/>
      <c r="CF13" s="58"/>
      <c r="CG13" s="2"/>
      <c r="CH13" s="29">
        <f t="shared" si="19"/>
        <v>80</v>
      </c>
      <c r="CI13" s="29">
        <f t="shared" si="20"/>
        <v>80</v>
      </c>
      <c r="CJ13" s="29">
        <f t="shared" si="21"/>
        <v>80</v>
      </c>
      <c r="CK13" s="29" t="str">
        <f t="shared" si="22"/>
        <v/>
      </c>
      <c r="CL13" s="29" t="str">
        <f t="shared" si="23"/>
        <v/>
      </c>
      <c r="CM13" s="31">
        <f t="shared" si="24"/>
        <v>80</v>
      </c>
      <c r="CN13" s="32">
        <f t="shared" si="25"/>
        <v>80</v>
      </c>
      <c r="CO13" s="35"/>
      <c r="CP13" s="58">
        <v>10</v>
      </c>
      <c r="CQ1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3" s="35"/>
      <c r="CS13" s="58">
        <v>10</v>
      </c>
      <c r="CT1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3" s="7"/>
      <c r="CV13" s="47">
        <v>4</v>
      </c>
      <c r="CW13" s="58" t="s">
        <v>255</v>
      </c>
      <c r="CX13" s="7">
        <v>8104</v>
      </c>
      <c r="CY13" s="49">
        <v>0</v>
      </c>
      <c r="CZ13" s="53">
        <v>69</v>
      </c>
      <c r="DA13" s="56"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Menganalisis kehidupan manusia dalam ruang dan waktu, Sejarah sebagai ilmu,peristiwa,kisah dan seni, kelebihan dan kekurangan berbagai bentuk/jenis sumber sejarah, ciri-ciri historiografi tradisional, kolonial dan modem, Masih perlu peningkatan pemahaman langkah-langkah penelitian sejarah.</v>
      </c>
    </row>
    <row r="14" spans="1:110" x14ac:dyDescent="0.25">
      <c r="A14" s="8">
        <v>4</v>
      </c>
      <c r="B14" s="8">
        <v>135514</v>
      </c>
      <c r="C14" s="8" t="s">
        <v>179</v>
      </c>
      <c r="D14" s="8">
        <f t="shared" si="0"/>
        <v>75</v>
      </c>
      <c r="E14" s="13" t="str">
        <f t="shared" si="1"/>
        <v>C</v>
      </c>
      <c r="F14" s="17">
        <f t="shared" si="2"/>
        <v>74</v>
      </c>
      <c r="G14" s="13" t="str">
        <f t="shared" si="3"/>
        <v>C</v>
      </c>
      <c r="H1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4" s="8">
        <f t="shared" si="5"/>
        <v>80</v>
      </c>
      <c r="J14" s="13" t="str">
        <f t="shared" si="6"/>
        <v>B</v>
      </c>
      <c r="K14" s="20">
        <f t="shared" si="7"/>
        <v>80</v>
      </c>
      <c r="L14" s="13" t="str">
        <f t="shared" si="8"/>
        <v>B</v>
      </c>
      <c r="M1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4" s="7"/>
      <c r="O14" s="58">
        <v>70</v>
      </c>
      <c r="P14" s="58"/>
      <c r="Q14" s="2">
        <v>80</v>
      </c>
      <c r="R14" s="58">
        <v>70</v>
      </c>
      <c r="S14" s="58"/>
      <c r="T14" s="2">
        <v>80</v>
      </c>
      <c r="U14" s="58"/>
      <c r="V14" s="58"/>
      <c r="W14" s="2"/>
      <c r="X14" s="58"/>
      <c r="Y14" s="58"/>
      <c r="Z14" s="2"/>
      <c r="AA14" s="58"/>
      <c r="AB14" s="58"/>
      <c r="AC14" s="2"/>
      <c r="AD14" s="29">
        <f t="shared" si="10"/>
        <v>75</v>
      </c>
      <c r="AE14" s="58">
        <v>70</v>
      </c>
      <c r="AF14" s="58"/>
      <c r="AG14" s="2">
        <v>80</v>
      </c>
      <c r="AH14" s="58">
        <v>85</v>
      </c>
      <c r="AI14" s="58"/>
      <c r="AJ14" s="2">
        <v>80</v>
      </c>
      <c r="AK14" s="58">
        <v>70</v>
      </c>
      <c r="AL14" s="58"/>
      <c r="AM14" s="2">
        <v>80</v>
      </c>
      <c r="AN14" s="58"/>
      <c r="AO14" s="58"/>
      <c r="AP14" s="2"/>
      <c r="AQ14" s="58"/>
      <c r="AR14" s="58"/>
      <c r="AS14" s="2"/>
      <c r="AT14" s="58">
        <v>52</v>
      </c>
      <c r="AU14" s="31">
        <f t="shared" si="11"/>
        <v>74.272727272727266</v>
      </c>
      <c r="AV14" s="32">
        <f t="shared" si="12"/>
        <v>74</v>
      </c>
      <c r="AW14" s="35"/>
      <c r="AX14" s="58"/>
      <c r="AY14" s="58"/>
      <c r="AZ14" s="2">
        <v>80</v>
      </c>
      <c r="BA14" s="58"/>
      <c r="BB14" s="58"/>
      <c r="BC14" s="2">
        <v>80</v>
      </c>
      <c r="BD14" s="58"/>
      <c r="BE14" s="58"/>
      <c r="BF14" s="2"/>
      <c r="BG14" s="58"/>
      <c r="BH14" s="58"/>
      <c r="BI14" s="2"/>
      <c r="BJ14" s="58"/>
      <c r="BK14" s="58"/>
      <c r="BL14" s="2"/>
      <c r="BM14" s="29">
        <f t="shared" si="13"/>
        <v>80</v>
      </c>
      <c r="BN14" s="29">
        <f t="shared" si="14"/>
        <v>80</v>
      </c>
      <c r="BO14" s="29" t="str">
        <f t="shared" si="15"/>
        <v/>
      </c>
      <c r="BP14" s="29" t="str">
        <f t="shared" si="16"/>
        <v/>
      </c>
      <c r="BQ14" s="29" t="str">
        <f t="shared" si="17"/>
        <v/>
      </c>
      <c r="BR14" s="29">
        <f t="shared" si="18"/>
        <v>80</v>
      </c>
      <c r="BS14" s="58"/>
      <c r="BT14" s="58"/>
      <c r="BU14" s="2">
        <v>80</v>
      </c>
      <c r="BV14" s="58"/>
      <c r="BW14" s="58"/>
      <c r="BX14" s="2">
        <v>80</v>
      </c>
      <c r="BY14" s="58"/>
      <c r="BZ14" s="58"/>
      <c r="CA14" s="2">
        <v>80</v>
      </c>
      <c r="CB14" s="58"/>
      <c r="CC14" s="58"/>
      <c r="CD14" s="2"/>
      <c r="CE14" s="58"/>
      <c r="CF14" s="58"/>
      <c r="CG14" s="2"/>
      <c r="CH14" s="29">
        <f t="shared" si="19"/>
        <v>80</v>
      </c>
      <c r="CI14" s="29">
        <f t="shared" si="20"/>
        <v>80</v>
      </c>
      <c r="CJ14" s="29">
        <f t="shared" si="21"/>
        <v>80</v>
      </c>
      <c r="CK14" s="29" t="str">
        <f t="shared" si="22"/>
        <v/>
      </c>
      <c r="CL14" s="29" t="str">
        <f t="shared" si="23"/>
        <v/>
      </c>
      <c r="CM14" s="31">
        <f t="shared" si="24"/>
        <v>80</v>
      </c>
      <c r="CN14" s="32">
        <f t="shared" si="25"/>
        <v>80</v>
      </c>
      <c r="CO14" s="35"/>
      <c r="CP14" s="58">
        <v>10</v>
      </c>
      <c r="CQ1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4" s="35"/>
      <c r="CS14" s="58">
        <v>10</v>
      </c>
      <c r="CT1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4" s="7"/>
      <c r="CV14" s="47">
        <v>5</v>
      </c>
      <c r="CW14" s="58" t="s">
        <v>256</v>
      </c>
      <c r="CX14" s="7">
        <v>8105</v>
      </c>
      <c r="CY14" s="49">
        <v>70</v>
      </c>
      <c r="CZ14" s="54">
        <v>79</v>
      </c>
      <c r="DA14" s="57"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Menganalisis kehidupan manusia dalam ruang dan waktu, Sejarah sebagai ilmu,peristiwa,kisah dan seni, kelebihan dan kekurangan berbagai bentuk/jenis sumber sejarah, langkah-langkah penelitian sejarah, Masih perlu peningkatan pemahaman ciri-ciri historiografi tradisional, kolonial dan modem.</v>
      </c>
    </row>
    <row r="15" spans="1:110" x14ac:dyDescent="0.25">
      <c r="A15" s="8">
        <v>5</v>
      </c>
      <c r="B15" s="8">
        <v>137689</v>
      </c>
      <c r="C15" s="8" t="s">
        <v>180</v>
      </c>
      <c r="D15" s="8">
        <f t="shared" si="0"/>
        <v>84</v>
      </c>
      <c r="E15" s="13" t="str">
        <f t="shared" si="1"/>
        <v>B</v>
      </c>
      <c r="F15" s="17">
        <f t="shared" si="2"/>
        <v>78</v>
      </c>
      <c r="G15" s="13" t="str">
        <f t="shared" si="3"/>
        <v>C</v>
      </c>
      <c r="H1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5" s="8">
        <f t="shared" si="5"/>
        <v>80</v>
      </c>
      <c r="J15" s="13" t="str">
        <f t="shared" si="6"/>
        <v>B</v>
      </c>
      <c r="K15" s="20">
        <f t="shared" si="7"/>
        <v>80</v>
      </c>
      <c r="L15" s="13" t="str">
        <f t="shared" si="8"/>
        <v>B</v>
      </c>
      <c r="M1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5" s="7"/>
      <c r="O15" s="58">
        <v>98</v>
      </c>
      <c r="P15" s="58"/>
      <c r="Q15" s="2">
        <v>80</v>
      </c>
      <c r="R15" s="58">
        <v>78</v>
      </c>
      <c r="S15" s="58"/>
      <c r="T15" s="2">
        <v>80</v>
      </c>
      <c r="U15" s="58"/>
      <c r="V15" s="58"/>
      <c r="W15" s="2"/>
      <c r="X15" s="58"/>
      <c r="Y15" s="58"/>
      <c r="Z15" s="2"/>
      <c r="AA15" s="58"/>
      <c r="AB15" s="58"/>
      <c r="AC15" s="2"/>
      <c r="AD15" s="29">
        <f t="shared" si="10"/>
        <v>84</v>
      </c>
      <c r="AE15" s="58">
        <v>70</v>
      </c>
      <c r="AF15" s="58"/>
      <c r="AG15" s="2">
        <v>80</v>
      </c>
      <c r="AH15" s="58">
        <v>80</v>
      </c>
      <c r="AI15" s="58"/>
      <c r="AJ15" s="2">
        <v>80</v>
      </c>
      <c r="AK15" s="58">
        <v>80</v>
      </c>
      <c r="AL15" s="58"/>
      <c r="AM15" s="2">
        <v>80</v>
      </c>
      <c r="AN15" s="58"/>
      <c r="AO15" s="58"/>
      <c r="AP15" s="2"/>
      <c r="AQ15" s="58"/>
      <c r="AR15" s="58"/>
      <c r="AS15" s="2"/>
      <c r="AT15" s="58">
        <v>49</v>
      </c>
      <c r="AU15" s="31">
        <f t="shared" si="11"/>
        <v>77.727272727272734</v>
      </c>
      <c r="AV15" s="32">
        <f t="shared" si="12"/>
        <v>78</v>
      </c>
      <c r="AW15" s="35"/>
      <c r="AX15" s="58"/>
      <c r="AY15" s="58"/>
      <c r="AZ15" s="2">
        <v>80</v>
      </c>
      <c r="BA15" s="58"/>
      <c r="BB15" s="58"/>
      <c r="BC15" s="2">
        <v>80</v>
      </c>
      <c r="BD15" s="58"/>
      <c r="BE15" s="58"/>
      <c r="BF15" s="2"/>
      <c r="BG15" s="58"/>
      <c r="BH15" s="58"/>
      <c r="BI15" s="2"/>
      <c r="BJ15" s="58"/>
      <c r="BK15" s="58"/>
      <c r="BL15" s="2"/>
      <c r="BM15" s="29">
        <f t="shared" si="13"/>
        <v>80</v>
      </c>
      <c r="BN15" s="29">
        <f t="shared" si="14"/>
        <v>80</v>
      </c>
      <c r="BO15" s="29" t="str">
        <f t="shared" si="15"/>
        <v/>
      </c>
      <c r="BP15" s="29" t="str">
        <f t="shared" si="16"/>
        <v/>
      </c>
      <c r="BQ15" s="29" t="str">
        <f t="shared" si="17"/>
        <v/>
      </c>
      <c r="BR15" s="29">
        <f t="shared" si="18"/>
        <v>80</v>
      </c>
      <c r="BS15" s="58"/>
      <c r="BT15" s="58"/>
      <c r="BU15" s="2">
        <v>80</v>
      </c>
      <c r="BV15" s="58"/>
      <c r="BW15" s="58"/>
      <c r="BX15" s="2">
        <v>80</v>
      </c>
      <c r="BY15" s="58"/>
      <c r="BZ15" s="58"/>
      <c r="CA15" s="2">
        <v>80</v>
      </c>
      <c r="CB15" s="58"/>
      <c r="CC15" s="58"/>
      <c r="CD15" s="2"/>
      <c r="CE15" s="58"/>
      <c r="CF15" s="58"/>
      <c r="CG15" s="2"/>
      <c r="CH15" s="29">
        <f t="shared" si="19"/>
        <v>80</v>
      </c>
      <c r="CI15" s="29">
        <f t="shared" si="20"/>
        <v>80</v>
      </c>
      <c r="CJ15" s="29">
        <f t="shared" si="21"/>
        <v>80</v>
      </c>
      <c r="CK15" s="29" t="str">
        <f t="shared" si="22"/>
        <v/>
      </c>
      <c r="CL15" s="29" t="str">
        <f t="shared" si="23"/>
        <v/>
      </c>
      <c r="CM15" s="31">
        <f t="shared" si="24"/>
        <v>80</v>
      </c>
      <c r="CN15" s="32">
        <f t="shared" si="25"/>
        <v>80</v>
      </c>
      <c r="CO15" s="35"/>
      <c r="CP15" s="58">
        <v>10</v>
      </c>
      <c r="CQ1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5" s="35"/>
      <c r="CS15" s="58">
        <v>10</v>
      </c>
      <c r="CT1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5" s="7"/>
      <c r="CV15" s="47">
        <v>6</v>
      </c>
      <c r="CW15" s="58"/>
      <c r="CX15" s="7">
        <v>8106</v>
      </c>
      <c r="CY15" s="49">
        <v>80</v>
      </c>
      <c r="CZ15" s="54">
        <v>89</v>
      </c>
      <c r="DA15" s="57"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6" spans="1:110" x14ac:dyDescent="0.25">
      <c r="A16" s="8">
        <v>6</v>
      </c>
      <c r="B16" s="8">
        <v>135531</v>
      </c>
      <c r="C16" s="8" t="s">
        <v>181</v>
      </c>
      <c r="D16" s="8">
        <f t="shared" si="0"/>
        <v>79</v>
      </c>
      <c r="E16" s="13" t="str">
        <f t="shared" si="1"/>
        <v>C</v>
      </c>
      <c r="F16" s="17">
        <f t="shared" si="2"/>
        <v>75</v>
      </c>
      <c r="G16" s="13" t="str">
        <f t="shared" si="3"/>
        <v>C</v>
      </c>
      <c r="H1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6" s="8">
        <f t="shared" si="5"/>
        <v>80</v>
      </c>
      <c r="J16" s="13" t="str">
        <f t="shared" si="6"/>
        <v>B</v>
      </c>
      <c r="K16" s="20">
        <f t="shared" si="7"/>
        <v>80</v>
      </c>
      <c r="L16" s="13" t="str">
        <f t="shared" si="8"/>
        <v>B</v>
      </c>
      <c r="M1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6" s="7"/>
      <c r="O16" s="58">
        <v>70</v>
      </c>
      <c r="P16" s="58"/>
      <c r="Q16" s="2">
        <v>80</v>
      </c>
      <c r="R16" s="58">
        <v>86</v>
      </c>
      <c r="S16" s="58"/>
      <c r="T16" s="2">
        <v>80</v>
      </c>
      <c r="U16" s="58"/>
      <c r="V16" s="58"/>
      <c r="W16" s="2"/>
      <c r="X16" s="58"/>
      <c r="Y16" s="58"/>
      <c r="Z16" s="2"/>
      <c r="AA16" s="58"/>
      <c r="AB16" s="58"/>
      <c r="AC16" s="2"/>
      <c r="AD16" s="29">
        <f t="shared" si="10"/>
        <v>79</v>
      </c>
      <c r="AE16" s="58">
        <v>70</v>
      </c>
      <c r="AF16" s="58"/>
      <c r="AG16" s="2">
        <v>80</v>
      </c>
      <c r="AH16" s="58">
        <v>70</v>
      </c>
      <c r="AI16" s="58"/>
      <c r="AJ16" s="2">
        <v>80</v>
      </c>
      <c r="AK16" s="58">
        <v>70</v>
      </c>
      <c r="AL16" s="58"/>
      <c r="AM16" s="2">
        <v>80</v>
      </c>
      <c r="AN16" s="58"/>
      <c r="AO16" s="58"/>
      <c r="AP16" s="2"/>
      <c r="AQ16" s="58"/>
      <c r="AR16" s="58"/>
      <c r="AS16" s="2"/>
      <c r="AT16" s="58">
        <v>53.5</v>
      </c>
      <c r="AU16" s="31">
        <f t="shared" si="11"/>
        <v>74.5</v>
      </c>
      <c r="AV16" s="32">
        <f t="shared" si="12"/>
        <v>75</v>
      </c>
      <c r="AW16" s="35"/>
      <c r="AX16" s="58"/>
      <c r="AY16" s="58"/>
      <c r="AZ16" s="2">
        <v>80</v>
      </c>
      <c r="BA16" s="58"/>
      <c r="BB16" s="58"/>
      <c r="BC16" s="2">
        <v>80</v>
      </c>
      <c r="BD16" s="58"/>
      <c r="BE16" s="58"/>
      <c r="BF16" s="2"/>
      <c r="BG16" s="58"/>
      <c r="BH16" s="58"/>
      <c r="BI16" s="2"/>
      <c r="BJ16" s="58"/>
      <c r="BK16" s="58"/>
      <c r="BL16" s="2"/>
      <c r="BM16" s="29">
        <f t="shared" si="13"/>
        <v>80</v>
      </c>
      <c r="BN16" s="29">
        <f t="shared" si="14"/>
        <v>80</v>
      </c>
      <c r="BO16" s="29" t="str">
        <f t="shared" si="15"/>
        <v/>
      </c>
      <c r="BP16" s="29" t="str">
        <f t="shared" si="16"/>
        <v/>
      </c>
      <c r="BQ16" s="29" t="str">
        <f t="shared" si="17"/>
        <v/>
      </c>
      <c r="BR16" s="29">
        <f t="shared" si="18"/>
        <v>80</v>
      </c>
      <c r="BS16" s="58"/>
      <c r="BT16" s="58"/>
      <c r="BU16" s="2">
        <v>80</v>
      </c>
      <c r="BV16" s="58"/>
      <c r="BW16" s="58"/>
      <c r="BX16" s="2">
        <v>80</v>
      </c>
      <c r="BY16" s="58"/>
      <c r="BZ16" s="58"/>
      <c r="CA16" s="2">
        <v>80</v>
      </c>
      <c r="CB16" s="58"/>
      <c r="CC16" s="58"/>
      <c r="CD16" s="2"/>
      <c r="CE16" s="58"/>
      <c r="CF16" s="58"/>
      <c r="CG16" s="2"/>
      <c r="CH16" s="29">
        <f t="shared" si="19"/>
        <v>80</v>
      </c>
      <c r="CI16" s="29">
        <f t="shared" si="20"/>
        <v>80</v>
      </c>
      <c r="CJ16" s="29">
        <f t="shared" si="21"/>
        <v>80</v>
      </c>
      <c r="CK16" s="29" t="str">
        <f t="shared" si="22"/>
        <v/>
      </c>
      <c r="CL16" s="29" t="str">
        <f t="shared" si="23"/>
        <v/>
      </c>
      <c r="CM16" s="31">
        <f t="shared" si="24"/>
        <v>80</v>
      </c>
      <c r="CN16" s="32">
        <f t="shared" si="25"/>
        <v>80</v>
      </c>
      <c r="CO16" s="35"/>
      <c r="CP16" s="58">
        <v>10</v>
      </c>
      <c r="CQ1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6" s="35"/>
      <c r="CS16" s="58">
        <v>10</v>
      </c>
      <c r="CT1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6" s="7"/>
      <c r="CV16" s="47">
        <v>7</v>
      </c>
      <c r="CW16" s="58"/>
      <c r="CX16" s="7">
        <v>8107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7" spans="1:110" x14ac:dyDescent="0.25">
      <c r="A17" s="8">
        <v>7</v>
      </c>
      <c r="B17" s="8">
        <v>135548</v>
      </c>
      <c r="C17" s="8" t="s">
        <v>182</v>
      </c>
      <c r="D17" s="8">
        <f t="shared" si="0"/>
        <v>88</v>
      </c>
      <c r="E17" s="13" t="str">
        <f t="shared" si="1"/>
        <v>B</v>
      </c>
      <c r="F17" s="17">
        <f t="shared" si="2"/>
        <v>78</v>
      </c>
      <c r="G17" s="13" t="str">
        <f t="shared" si="3"/>
        <v>C</v>
      </c>
      <c r="H1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7" s="8">
        <f t="shared" si="5"/>
        <v>80</v>
      </c>
      <c r="J17" s="13" t="str">
        <f t="shared" si="6"/>
        <v>B</v>
      </c>
      <c r="K17" s="20">
        <f t="shared" si="7"/>
        <v>80</v>
      </c>
      <c r="L17" s="13" t="str">
        <f t="shared" si="8"/>
        <v>B</v>
      </c>
      <c r="M1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7" s="7"/>
      <c r="O17" s="58">
        <v>100</v>
      </c>
      <c r="P17" s="58"/>
      <c r="Q17" s="2">
        <v>80</v>
      </c>
      <c r="R17" s="58">
        <v>93</v>
      </c>
      <c r="S17" s="58"/>
      <c r="T17" s="2">
        <v>80</v>
      </c>
      <c r="U17" s="58"/>
      <c r="V17" s="58"/>
      <c r="W17" s="2"/>
      <c r="X17" s="58"/>
      <c r="Y17" s="58"/>
      <c r="Z17" s="2"/>
      <c r="AA17" s="58"/>
      <c r="AB17" s="58"/>
      <c r="AC17" s="2"/>
      <c r="AD17" s="29">
        <f t="shared" si="10"/>
        <v>88</v>
      </c>
      <c r="AE17" s="58">
        <v>70</v>
      </c>
      <c r="AF17" s="58"/>
      <c r="AG17" s="2">
        <v>80</v>
      </c>
      <c r="AH17" s="58">
        <v>70</v>
      </c>
      <c r="AI17" s="58"/>
      <c r="AJ17" s="2">
        <v>80</v>
      </c>
      <c r="AK17" s="58">
        <v>78</v>
      </c>
      <c r="AL17" s="58"/>
      <c r="AM17" s="2">
        <v>80</v>
      </c>
      <c r="AN17" s="58"/>
      <c r="AO17" s="58"/>
      <c r="AP17" s="2"/>
      <c r="AQ17" s="58"/>
      <c r="AR17" s="58"/>
      <c r="AS17" s="2"/>
      <c r="AT17" s="58">
        <v>44.5</v>
      </c>
      <c r="AU17" s="31">
        <f t="shared" si="11"/>
        <v>77.772727272727266</v>
      </c>
      <c r="AV17" s="32">
        <f t="shared" si="12"/>
        <v>78</v>
      </c>
      <c r="AW17" s="35"/>
      <c r="AX17" s="58"/>
      <c r="AY17" s="58"/>
      <c r="AZ17" s="2">
        <v>80</v>
      </c>
      <c r="BA17" s="58"/>
      <c r="BB17" s="58"/>
      <c r="BC17" s="2">
        <v>80</v>
      </c>
      <c r="BD17" s="58"/>
      <c r="BE17" s="58"/>
      <c r="BF17" s="2"/>
      <c r="BG17" s="58"/>
      <c r="BH17" s="58"/>
      <c r="BI17" s="2"/>
      <c r="BJ17" s="58"/>
      <c r="BK17" s="58"/>
      <c r="BL17" s="2"/>
      <c r="BM17" s="29">
        <f t="shared" si="13"/>
        <v>80</v>
      </c>
      <c r="BN17" s="29">
        <f t="shared" si="14"/>
        <v>80</v>
      </c>
      <c r="BO17" s="29" t="str">
        <f t="shared" si="15"/>
        <v/>
      </c>
      <c r="BP17" s="29" t="str">
        <f t="shared" si="16"/>
        <v/>
      </c>
      <c r="BQ17" s="29" t="str">
        <f t="shared" si="17"/>
        <v/>
      </c>
      <c r="BR17" s="29">
        <f t="shared" si="18"/>
        <v>80</v>
      </c>
      <c r="BS17" s="58"/>
      <c r="BT17" s="58"/>
      <c r="BU17" s="2">
        <v>80</v>
      </c>
      <c r="BV17" s="58"/>
      <c r="BW17" s="58"/>
      <c r="BX17" s="2">
        <v>80</v>
      </c>
      <c r="BY17" s="58"/>
      <c r="BZ17" s="58"/>
      <c r="CA17" s="2">
        <v>80</v>
      </c>
      <c r="CB17" s="58"/>
      <c r="CC17" s="58"/>
      <c r="CD17" s="2"/>
      <c r="CE17" s="58"/>
      <c r="CF17" s="58"/>
      <c r="CG17" s="2"/>
      <c r="CH17" s="29">
        <f t="shared" si="19"/>
        <v>80</v>
      </c>
      <c r="CI17" s="29">
        <f t="shared" si="20"/>
        <v>80</v>
      </c>
      <c r="CJ17" s="29">
        <f t="shared" si="21"/>
        <v>80</v>
      </c>
      <c r="CK17" s="29" t="str">
        <f t="shared" si="22"/>
        <v/>
      </c>
      <c r="CL17" s="29" t="str">
        <f t="shared" si="23"/>
        <v/>
      </c>
      <c r="CM17" s="31">
        <f t="shared" si="24"/>
        <v>80</v>
      </c>
      <c r="CN17" s="32">
        <f t="shared" si="25"/>
        <v>80</v>
      </c>
      <c r="CO17" s="35"/>
      <c r="CP17" s="58">
        <v>10</v>
      </c>
      <c r="CQ1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7" s="35"/>
      <c r="CS17" s="58">
        <v>10</v>
      </c>
      <c r="CT1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7" s="7"/>
      <c r="CV17" s="47">
        <v>8</v>
      </c>
      <c r="CW17" s="58"/>
      <c r="CX17" s="7">
        <v>8108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8" spans="1:110" x14ac:dyDescent="0.25">
      <c r="A18" s="8">
        <v>8</v>
      </c>
      <c r="B18" s="8">
        <v>135565</v>
      </c>
      <c r="C18" s="8" t="s">
        <v>183</v>
      </c>
      <c r="D18" s="8">
        <f t="shared" si="0"/>
        <v>86</v>
      </c>
      <c r="E18" s="13" t="str">
        <f t="shared" si="1"/>
        <v>B</v>
      </c>
      <c r="F18" s="17">
        <f t="shared" si="2"/>
        <v>82</v>
      </c>
      <c r="G18" s="13" t="str">
        <f t="shared" si="3"/>
        <v>B</v>
      </c>
      <c r="H1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8" s="8">
        <f t="shared" si="5"/>
        <v>80</v>
      </c>
      <c r="J18" s="13" t="str">
        <f t="shared" si="6"/>
        <v>B</v>
      </c>
      <c r="K18" s="20">
        <f t="shared" si="7"/>
        <v>80</v>
      </c>
      <c r="L18" s="13" t="str">
        <f t="shared" si="8"/>
        <v>B</v>
      </c>
      <c r="M1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8" s="7"/>
      <c r="O18" s="58">
        <v>89</v>
      </c>
      <c r="P18" s="58"/>
      <c r="Q18" s="2">
        <v>80</v>
      </c>
      <c r="R18" s="58">
        <v>93</v>
      </c>
      <c r="S18" s="58"/>
      <c r="T18" s="2">
        <v>80</v>
      </c>
      <c r="U18" s="58"/>
      <c r="V18" s="58"/>
      <c r="W18" s="2"/>
      <c r="X18" s="58"/>
      <c r="Y18" s="58"/>
      <c r="Z18" s="2"/>
      <c r="AA18" s="58"/>
      <c r="AB18" s="58"/>
      <c r="AC18" s="2"/>
      <c r="AD18" s="29">
        <f t="shared" si="10"/>
        <v>86</v>
      </c>
      <c r="AE18" s="58">
        <v>85</v>
      </c>
      <c r="AF18" s="58"/>
      <c r="AG18" s="2">
        <v>80</v>
      </c>
      <c r="AH18" s="58">
        <v>100</v>
      </c>
      <c r="AI18" s="58"/>
      <c r="AJ18" s="2">
        <v>80</v>
      </c>
      <c r="AK18" s="58">
        <v>90</v>
      </c>
      <c r="AL18" s="58"/>
      <c r="AM18" s="2">
        <v>80</v>
      </c>
      <c r="AN18" s="58"/>
      <c r="AO18" s="58"/>
      <c r="AP18" s="2"/>
      <c r="AQ18" s="58"/>
      <c r="AR18" s="58"/>
      <c r="AS18" s="2"/>
      <c r="AT18" s="58">
        <v>49</v>
      </c>
      <c r="AU18" s="31">
        <f t="shared" si="11"/>
        <v>82.36363636363636</v>
      </c>
      <c r="AV18" s="32">
        <f t="shared" si="12"/>
        <v>82</v>
      </c>
      <c r="AW18" s="35"/>
      <c r="AX18" s="58"/>
      <c r="AY18" s="58"/>
      <c r="AZ18" s="2">
        <v>80</v>
      </c>
      <c r="BA18" s="58"/>
      <c r="BB18" s="58"/>
      <c r="BC18" s="2">
        <v>80</v>
      </c>
      <c r="BD18" s="58"/>
      <c r="BE18" s="58"/>
      <c r="BF18" s="2"/>
      <c r="BG18" s="58"/>
      <c r="BH18" s="58"/>
      <c r="BI18" s="2"/>
      <c r="BJ18" s="58"/>
      <c r="BK18" s="58"/>
      <c r="BL18" s="2"/>
      <c r="BM18" s="29">
        <f t="shared" si="13"/>
        <v>80</v>
      </c>
      <c r="BN18" s="29">
        <f t="shared" si="14"/>
        <v>80</v>
      </c>
      <c r="BO18" s="29" t="str">
        <f t="shared" si="15"/>
        <v/>
      </c>
      <c r="BP18" s="29" t="str">
        <f t="shared" si="16"/>
        <v/>
      </c>
      <c r="BQ18" s="29" t="str">
        <f t="shared" si="17"/>
        <v/>
      </c>
      <c r="BR18" s="29">
        <f t="shared" si="18"/>
        <v>80</v>
      </c>
      <c r="BS18" s="58"/>
      <c r="BT18" s="58"/>
      <c r="BU18" s="2">
        <v>80</v>
      </c>
      <c r="BV18" s="58"/>
      <c r="BW18" s="58"/>
      <c r="BX18" s="2">
        <v>80</v>
      </c>
      <c r="BY18" s="58"/>
      <c r="BZ18" s="58"/>
      <c r="CA18" s="2">
        <v>80</v>
      </c>
      <c r="CB18" s="58"/>
      <c r="CC18" s="58"/>
      <c r="CD18" s="2"/>
      <c r="CE18" s="58"/>
      <c r="CF18" s="58"/>
      <c r="CG18" s="2"/>
      <c r="CH18" s="29">
        <f t="shared" si="19"/>
        <v>80</v>
      </c>
      <c r="CI18" s="29">
        <f t="shared" si="20"/>
        <v>80</v>
      </c>
      <c r="CJ18" s="29">
        <f t="shared" si="21"/>
        <v>80</v>
      </c>
      <c r="CK18" s="29" t="str">
        <f t="shared" si="22"/>
        <v/>
      </c>
      <c r="CL18" s="29" t="str">
        <f t="shared" si="23"/>
        <v/>
      </c>
      <c r="CM18" s="31">
        <f t="shared" si="24"/>
        <v>80</v>
      </c>
      <c r="CN18" s="32">
        <f t="shared" si="25"/>
        <v>80</v>
      </c>
      <c r="CO18" s="35"/>
      <c r="CP18" s="58">
        <v>10</v>
      </c>
      <c r="CQ1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8" s="35"/>
      <c r="CS18" s="58">
        <v>10</v>
      </c>
      <c r="CT1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8" s="7"/>
      <c r="CV18" s="47">
        <v>9</v>
      </c>
      <c r="CW18" s="58"/>
      <c r="CX18" s="7">
        <v>8109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9" spans="1:110" x14ac:dyDescent="0.25">
      <c r="A19" s="8">
        <v>9</v>
      </c>
      <c r="B19" s="8">
        <v>135582</v>
      </c>
      <c r="C19" s="8" t="s">
        <v>184</v>
      </c>
      <c r="D19" s="8">
        <f t="shared" si="0"/>
        <v>75</v>
      </c>
      <c r="E19" s="13" t="str">
        <f t="shared" si="1"/>
        <v>C</v>
      </c>
      <c r="F19" s="17">
        <f t="shared" si="2"/>
        <v>72</v>
      </c>
      <c r="G19" s="13" t="str">
        <f t="shared" si="3"/>
        <v>C</v>
      </c>
      <c r="H1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9" s="8">
        <f t="shared" si="5"/>
        <v>80</v>
      </c>
      <c r="J19" s="13" t="str">
        <f t="shared" si="6"/>
        <v>B</v>
      </c>
      <c r="K19" s="20">
        <f t="shared" si="7"/>
        <v>80</v>
      </c>
      <c r="L19" s="13" t="str">
        <f t="shared" si="8"/>
        <v>B</v>
      </c>
      <c r="M1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9" s="7"/>
      <c r="O19" s="58">
        <v>70</v>
      </c>
      <c r="P19" s="58"/>
      <c r="Q19" s="2">
        <v>80</v>
      </c>
      <c r="R19" s="58">
        <v>70</v>
      </c>
      <c r="S19" s="58"/>
      <c r="T19" s="2">
        <v>80</v>
      </c>
      <c r="U19" s="58"/>
      <c r="V19" s="58"/>
      <c r="W19" s="2"/>
      <c r="X19" s="58"/>
      <c r="Y19" s="58"/>
      <c r="Z19" s="2"/>
      <c r="AA19" s="58"/>
      <c r="AB19" s="58"/>
      <c r="AC19" s="2"/>
      <c r="AD19" s="29">
        <f t="shared" si="10"/>
        <v>75</v>
      </c>
      <c r="AE19" s="58">
        <v>70</v>
      </c>
      <c r="AF19" s="58"/>
      <c r="AG19" s="2">
        <v>80</v>
      </c>
      <c r="AH19" s="58">
        <v>70</v>
      </c>
      <c r="AI19" s="58"/>
      <c r="AJ19" s="2">
        <v>80</v>
      </c>
      <c r="AK19" s="58">
        <v>70</v>
      </c>
      <c r="AL19" s="58"/>
      <c r="AM19" s="2">
        <v>80</v>
      </c>
      <c r="AN19" s="58"/>
      <c r="AO19" s="58"/>
      <c r="AP19" s="2"/>
      <c r="AQ19" s="58"/>
      <c r="AR19" s="58"/>
      <c r="AS19" s="2"/>
      <c r="AT19" s="58">
        <v>46</v>
      </c>
      <c r="AU19" s="31">
        <f t="shared" si="11"/>
        <v>72.36363636363636</v>
      </c>
      <c r="AV19" s="32">
        <f t="shared" si="12"/>
        <v>72</v>
      </c>
      <c r="AW19" s="35"/>
      <c r="AX19" s="58"/>
      <c r="AY19" s="58"/>
      <c r="AZ19" s="2">
        <v>80</v>
      </c>
      <c r="BA19" s="58"/>
      <c r="BB19" s="58"/>
      <c r="BC19" s="2">
        <v>80</v>
      </c>
      <c r="BD19" s="58"/>
      <c r="BE19" s="58"/>
      <c r="BF19" s="2"/>
      <c r="BG19" s="58"/>
      <c r="BH19" s="58"/>
      <c r="BI19" s="2"/>
      <c r="BJ19" s="58"/>
      <c r="BK19" s="58"/>
      <c r="BL19" s="2"/>
      <c r="BM19" s="29">
        <f t="shared" si="13"/>
        <v>80</v>
      </c>
      <c r="BN19" s="29">
        <f t="shared" si="14"/>
        <v>80</v>
      </c>
      <c r="BO19" s="29" t="str">
        <f t="shared" si="15"/>
        <v/>
      </c>
      <c r="BP19" s="29" t="str">
        <f t="shared" si="16"/>
        <v/>
      </c>
      <c r="BQ19" s="29" t="str">
        <f t="shared" si="17"/>
        <v/>
      </c>
      <c r="BR19" s="29">
        <f t="shared" si="18"/>
        <v>80</v>
      </c>
      <c r="BS19" s="58"/>
      <c r="BT19" s="58"/>
      <c r="BU19" s="2">
        <v>80</v>
      </c>
      <c r="BV19" s="58"/>
      <c r="BW19" s="58"/>
      <c r="BX19" s="2">
        <v>80</v>
      </c>
      <c r="BY19" s="58"/>
      <c r="BZ19" s="58"/>
      <c r="CA19" s="2">
        <v>80</v>
      </c>
      <c r="CB19" s="58"/>
      <c r="CC19" s="58"/>
      <c r="CD19" s="2"/>
      <c r="CE19" s="58"/>
      <c r="CF19" s="58"/>
      <c r="CG19" s="2"/>
      <c r="CH19" s="29">
        <f t="shared" si="19"/>
        <v>80</v>
      </c>
      <c r="CI19" s="29">
        <f t="shared" si="20"/>
        <v>80</v>
      </c>
      <c r="CJ19" s="29">
        <f t="shared" si="21"/>
        <v>80</v>
      </c>
      <c r="CK19" s="29" t="str">
        <f t="shared" si="22"/>
        <v/>
      </c>
      <c r="CL19" s="29" t="str">
        <f t="shared" si="23"/>
        <v/>
      </c>
      <c r="CM19" s="31">
        <f t="shared" si="24"/>
        <v>80</v>
      </c>
      <c r="CN19" s="32">
        <f t="shared" si="25"/>
        <v>80</v>
      </c>
      <c r="CO19" s="35"/>
      <c r="CP19" s="58">
        <v>10</v>
      </c>
      <c r="CQ1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9" s="35"/>
      <c r="CS19" s="58">
        <v>10</v>
      </c>
      <c r="CT1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9" s="7"/>
      <c r="CV19" s="47">
        <v>10</v>
      </c>
      <c r="CW19" s="58"/>
      <c r="CX19" s="7">
        <v>8110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20" spans="1:110" x14ac:dyDescent="0.25">
      <c r="A20" s="8">
        <v>10</v>
      </c>
      <c r="B20" s="8">
        <v>135599</v>
      </c>
      <c r="C20" s="8" t="s">
        <v>185</v>
      </c>
      <c r="D20" s="8">
        <f t="shared" si="0"/>
        <v>86</v>
      </c>
      <c r="E20" s="13" t="str">
        <f t="shared" si="1"/>
        <v>B</v>
      </c>
      <c r="F20" s="17">
        <f t="shared" si="2"/>
        <v>85</v>
      </c>
      <c r="G20" s="13" t="str">
        <f t="shared" si="3"/>
        <v>B</v>
      </c>
      <c r="H2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0" s="8">
        <f t="shared" si="5"/>
        <v>80</v>
      </c>
      <c r="J20" s="13" t="str">
        <f t="shared" si="6"/>
        <v>B</v>
      </c>
      <c r="K20" s="20">
        <f t="shared" si="7"/>
        <v>80</v>
      </c>
      <c r="L20" s="13" t="str">
        <f t="shared" si="8"/>
        <v>B</v>
      </c>
      <c r="M2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0" s="7"/>
      <c r="O20" s="58">
        <v>100</v>
      </c>
      <c r="P20" s="58"/>
      <c r="Q20" s="2">
        <v>80</v>
      </c>
      <c r="R20" s="58">
        <v>84</v>
      </c>
      <c r="S20" s="58"/>
      <c r="T20" s="2">
        <v>80</v>
      </c>
      <c r="U20" s="58"/>
      <c r="V20" s="58"/>
      <c r="W20" s="2"/>
      <c r="X20" s="58"/>
      <c r="Y20" s="58"/>
      <c r="Z20" s="2"/>
      <c r="AA20" s="58"/>
      <c r="AB20" s="58"/>
      <c r="AC20" s="2"/>
      <c r="AD20" s="29">
        <f t="shared" si="10"/>
        <v>86</v>
      </c>
      <c r="AE20" s="58">
        <v>100</v>
      </c>
      <c r="AF20" s="58"/>
      <c r="AG20" s="2">
        <v>80</v>
      </c>
      <c r="AH20" s="58">
        <v>100</v>
      </c>
      <c r="AI20" s="58"/>
      <c r="AJ20" s="2">
        <v>80</v>
      </c>
      <c r="AK20" s="58">
        <v>100</v>
      </c>
      <c r="AL20" s="58"/>
      <c r="AM20" s="2">
        <v>80</v>
      </c>
      <c r="AN20" s="58"/>
      <c r="AO20" s="58"/>
      <c r="AP20" s="2"/>
      <c r="AQ20" s="58"/>
      <c r="AR20" s="58"/>
      <c r="AS20" s="2"/>
      <c r="AT20" s="58">
        <v>55</v>
      </c>
      <c r="AU20" s="31">
        <f t="shared" si="11"/>
        <v>85.36363636363636</v>
      </c>
      <c r="AV20" s="32">
        <f t="shared" si="12"/>
        <v>85</v>
      </c>
      <c r="AW20" s="35"/>
      <c r="AX20" s="58"/>
      <c r="AY20" s="58"/>
      <c r="AZ20" s="2">
        <v>80</v>
      </c>
      <c r="BA20" s="58"/>
      <c r="BB20" s="58"/>
      <c r="BC20" s="2">
        <v>80</v>
      </c>
      <c r="BD20" s="58"/>
      <c r="BE20" s="58"/>
      <c r="BF20" s="2"/>
      <c r="BG20" s="58"/>
      <c r="BH20" s="58"/>
      <c r="BI20" s="2"/>
      <c r="BJ20" s="58"/>
      <c r="BK20" s="58"/>
      <c r="BL20" s="2"/>
      <c r="BM20" s="29">
        <f t="shared" si="13"/>
        <v>80</v>
      </c>
      <c r="BN20" s="29">
        <f t="shared" si="14"/>
        <v>80</v>
      </c>
      <c r="BO20" s="29" t="str">
        <f t="shared" si="15"/>
        <v/>
      </c>
      <c r="BP20" s="29" t="str">
        <f t="shared" si="16"/>
        <v/>
      </c>
      <c r="BQ20" s="29" t="str">
        <f t="shared" si="17"/>
        <v/>
      </c>
      <c r="BR20" s="29">
        <f t="shared" si="18"/>
        <v>80</v>
      </c>
      <c r="BS20" s="58"/>
      <c r="BT20" s="58"/>
      <c r="BU20" s="2">
        <v>80</v>
      </c>
      <c r="BV20" s="58"/>
      <c r="BW20" s="58"/>
      <c r="BX20" s="2">
        <v>80</v>
      </c>
      <c r="BY20" s="58"/>
      <c r="BZ20" s="58"/>
      <c r="CA20" s="2">
        <v>80</v>
      </c>
      <c r="CB20" s="58"/>
      <c r="CC20" s="58"/>
      <c r="CD20" s="2"/>
      <c r="CE20" s="58"/>
      <c r="CF20" s="58"/>
      <c r="CG20" s="2"/>
      <c r="CH20" s="29">
        <f t="shared" si="19"/>
        <v>80</v>
      </c>
      <c r="CI20" s="29">
        <f t="shared" si="20"/>
        <v>80</v>
      </c>
      <c r="CJ20" s="29">
        <f t="shared" si="21"/>
        <v>80</v>
      </c>
      <c r="CK20" s="29" t="str">
        <f t="shared" si="22"/>
        <v/>
      </c>
      <c r="CL20" s="29" t="str">
        <f t="shared" si="23"/>
        <v/>
      </c>
      <c r="CM20" s="31">
        <f t="shared" si="24"/>
        <v>80</v>
      </c>
      <c r="CN20" s="32">
        <f t="shared" si="25"/>
        <v>80</v>
      </c>
      <c r="CO20" s="35"/>
      <c r="CP20" s="58">
        <v>10</v>
      </c>
      <c r="CQ2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0" s="35"/>
      <c r="CS20" s="58">
        <v>10</v>
      </c>
      <c r="CT2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21" spans="1:110" ht="18.75" customHeight="1" x14ac:dyDescent="0.3">
      <c r="A21" s="8">
        <v>11</v>
      </c>
      <c r="B21" s="8">
        <v>135616</v>
      </c>
      <c r="C21" s="8" t="s">
        <v>186</v>
      </c>
      <c r="D21" s="8">
        <f t="shared" si="0"/>
        <v>75</v>
      </c>
      <c r="E21" s="13" t="str">
        <f t="shared" si="1"/>
        <v>C</v>
      </c>
      <c r="F21" s="17">
        <f t="shared" si="2"/>
        <v>71</v>
      </c>
      <c r="G21" s="13" t="str">
        <f t="shared" si="3"/>
        <v>C</v>
      </c>
      <c r="H2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1" s="8">
        <f t="shared" si="5"/>
        <v>80</v>
      </c>
      <c r="J21" s="13" t="str">
        <f t="shared" si="6"/>
        <v>B</v>
      </c>
      <c r="K21" s="20">
        <f t="shared" si="7"/>
        <v>80</v>
      </c>
      <c r="L21" s="13" t="str">
        <f t="shared" si="8"/>
        <v>B</v>
      </c>
      <c r="M2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1" s="7"/>
      <c r="O21" s="58">
        <v>70</v>
      </c>
      <c r="P21" s="58"/>
      <c r="Q21" s="2">
        <v>80</v>
      </c>
      <c r="R21" s="58">
        <v>70</v>
      </c>
      <c r="S21" s="58"/>
      <c r="T21" s="2">
        <v>80</v>
      </c>
      <c r="U21" s="58"/>
      <c r="V21" s="58"/>
      <c r="W21" s="2"/>
      <c r="X21" s="58"/>
      <c r="Y21" s="58"/>
      <c r="Z21" s="2"/>
      <c r="AA21" s="58"/>
      <c r="AB21" s="58"/>
      <c r="AC21" s="2"/>
      <c r="AD21" s="29">
        <f t="shared" si="10"/>
        <v>75</v>
      </c>
      <c r="AE21" s="58">
        <v>70</v>
      </c>
      <c r="AF21" s="58"/>
      <c r="AG21" s="2">
        <v>80</v>
      </c>
      <c r="AH21" s="58">
        <v>70</v>
      </c>
      <c r="AI21" s="58"/>
      <c r="AJ21" s="2">
        <v>80</v>
      </c>
      <c r="AK21" s="58">
        <v>70</v>
      </c>
      <c r="AL21" s="58"/>
      <c r="AM21" s="2">
        <v>80</v>
      </c>
      <c r="AN21" s="58"/>
      <c r="AO21" s="58"/>
      <c r="AP21" s="2"/>
      <c r="AQ21" s="58"/>
      <c r="AR21" s="58"/>
      <c r="AS21" s="2"/>
      <c r="AT21" s="58">
        <v>35.5</v>
      </c>
      <c r="AU21" s="31">
        <f t="shared" si="11"/>
        <v>71.409090909090907</v>
      </c>
      <c r="AV21" s="32">
        <f t="shared" si="12"/>
        <v>71</v>
      </c>
      <c r="AW21" s="35"/>
      <c r="AX21" s="58"/>
      <c r="AY21" s="58"/>
      <c r="AZ21" s="2">
        <v>80</v>
      </c>
      <c r="BA21" s="58"/>
      <c r="BB21" s="58"/>
      <c r="BC21" s="2">
        <v>80</v>
      </c>
      <c r="BD21" s="58"/>
      <c r="BE21" s="58"/>
      <c r="BF21" s="2"/>
      <c r="BG21" s="58"/>
      <c r="BH21" s="58"/>
      <c r="BI21" s="2"/>
      <c r="BJ21" s="58"/>
      <c r="BK21" s="58"/>
      <c r="BL21" s="2"/>
      <c r="BM21" s="29">
        <f t="shared" si="13"/>
        <v>80</v>
      </c>
      <c r="BN21" s="29">
        <f t="shared" si="14"/>
        <v>80</v>
      </c>
      <c r="BO21" s="29" t="str">
        <f t="shared" si="15"/>
        <v/>
      </c>
      <c r="BP21" s="29" t="str">
        <f t="shared" si="16"/>
        <v/>
      </c>
      <c r="BQ21" s="29" t="str">
        <f t="shared" si="17"/>
        <v/>
      </c>
      <c r="BR21" s="29">
        <f t="shared" si="18"/>
        <v>80</v>
      </c>
      <c r="BS21" s="58"/>
      <c r="BT21" s="58"/>
      <c r="BU21" s="2">
        <v>80</v>
      </c>
      <c r="BV21" s="58"/>
      <c r="BW21" s="58"/>
      <c r="BX21" s="2">
        <v>80</v>
      </c>
      <c r="BY21" s="58"/>
      <c r="BZ21" s="58"/>
      <c r="CA21" s="2">
        <v>80</v>
      </c>
      <c r="CB21" s="58"/>
      <c r="CC21" s="58"/>
      <c r="CD21" s="2"/>
      <c r="CE21" s="58"/>
      <c r="CF21" s="58"/>
      <c r="CG21" s="2"/>
      <c r="CH21" s="29">
        <f t="shared" si="19"/>
        <v>80</v>
      </c>
      <c r="CI21" s="29">
        <f t="shared" si="20"/>
        <v>80</v>
      </c>
      <c r="CJ21" s="29">
        <f t="shared" si="21"/>
        <v>80</v>
      </c>
      <c r="CK21" s="29" t="str">
        <f t="shared" si="22"/>
        <v/>
      </c>
      <c r="CL21" s="29" t="str">
        <f t="shared" si="23"/>
        <v/>
      </c>
      <c r="CM21" s="31">
        <f t="shared" si="24"/>
        <v>80</v>
      </c>
      <c r="CN21" s="32">
        <f t="shared" si="25"/>
        <v>80</v>
      </c>
      <c r="CO21" s="35"/>
      <c r="CP21" s="58">
        <v>10</v>
      </c>
      <c r="CQ2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1" s="35"/>
      <c r="CS21" s="58">
        <v>10</v>
      </c>
      <c r="CT2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1" s="7"/>
      <c r="CV21" s="9" t="s">
        <v>66</v>
      </c>
      <c r="CW21" s="59"/>
      <c r="CX21" s="7"/>
      <c r="CY21" s="50"/>
      <c r="CZ21" s="50"/>
      <c r="DA21" s="50"/>
    </row>
    <row r="22" spans="1:110" x14ac:dyDescent="0.25">
      <c r="A22" s="8">
        <v>12</v>
      </c>
      <c r="B22" s="8">
        <v>135633</v>
      </c>
      <c r="C22" s="8" t="s">
        <v>187</v>
      </c>
      <c r="D22" s="8">
        <f t="shared" si="0"/>
        <v>75</v>
      </c>
      <c r="E22" s="13" t="str">
        <f t="shared" si="1"/>
        <v>C</v>
      </c>
      <c r="F22" s="17">
        <f t="shared" si="2"/>
        <v>72</v>
      </c>
      <c r="G22" s="13" t="str">
        <f t="shared" si="3"/>
        <v>C</v>
      </c>
      <c r="H2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2" s="8">
        <f t="shared" si="5"/>
        <v>80</v>
      </c>
      <c r="J22" s="13" t="str">
        <f t="shared" si="6"/>
        <v>B</v>
      </c>
      <c r="K22" s="20">
        <f t="shared" si="7"/>
        <v>80</v>
      </c>
      <c r="L22" s="13" t="str">
        <f t="shared" si="8"/>
        <v>B</v>
      </c>
      <c r="M2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2" s="7"/>
      <c r="O22" s="58">
        <v>70</v>
      </c>
      <c r="P22" s="58"/>
      <c r="Q22" s="2">
        <v>80</v>
      </c>
      <c r="R22" s="58">
        <v>70</v>
      </c>
      <c r="S22" s="58"/>
      <c r="T22" s="2">
        <v>80</v>
      </c>
      <c r="U22" s="58"/>
      <c r="V22" s="58"/>
      <c r="W22" s="2"/>
      <c r="X22" s="58"/>
      <c r="Y22" s="58"/>
      <c r="Z22" s="2"/>
      <c r="AA22" s="58"/>
      <c r="AB22" s="58"/>
      <c r="AC22" s="2"/>
      <c r="AD22" s="29">
        <f t="shared" si="10"/>
        <v>75</v>
      </c>
      <c r="AE22" s="58">
        <v>70</v>
      </c>
      <c r="AF22" s="58"/>
      <c r="AG22" s="2">
        <v>80</v>
      </c>
      <c r="AH22" s="58">
        <v>70</v>
      </c>
      <c r="AI22" s="58"/>
      <c r="AJ22" s="2">
        <v>80</v>
      </c>
      <c r="AK22" s="58">
        <v>70</v>
      </c>
      <c r="AL22" s="58"/>
      <c r="AM22" s="2">
        <v>80</v>
      </c>
      <c r="AN22" s="58"/>
      <c r="AO22" s="58"/>
      <c r="AP22" s="2"/>
      <c r="AQ22" s="58"/>
      <c r="AR22" s="58"/>
      <c r="AS22" s="2"/>
      <c r="AT22" s="58">
        <v>37</v>
      </c>
      <c r="AU22" s="31">
        <f t="shared" si="11"/>
        <v>71.545454545454547</v>
      </c>
      <c r="AV22" s="32">
        <f t="shared" si="12"/>
        <v>72</v>
      </c>
      <c r="AW22" s="35"/>
      <c r="AX22" s="58"/>
      <c r="AY22" s="58"/>
      <c r="AZ22" s="2">
        <v>80</v>
      </c>
      <c r="BA22" s="58"/>
      <c r="BB22" s="58"/>
      <c r="BC22" s="2">
        <v>80</v>
      </c>
      <c r="BD22" s="58"/>
      <c r="BE22" s="58"/>
      <c r="BF22" s="2"/>
      <c r="BG22" s="58"/>
      <c r="BH22" s="58"/>
      <c r="BI22" s="2"/>
      <c r="BJ22" s="58"/>
      <c r="BK22" s="58"/>
      <c r="BL22" s="2"/>
      <c r="BM22" s="29">
        <f t="shared" si="13"/>
        <v>80</v>
      </c>
      <c r="BN22" s="29">
        <f t="shared" si="14"/>
        <v>80</v>
      </c>
      <c r="BO22" s="29" t="str">
        <f t="shared" si="15"/>
        <v/>
      </c>
      <c r="BP22" s="29" t="str">
        <f t="shared" si="16"/>
        <v/>
      </c>
      <c r="BQ22" s="29" t="str">
        <f t="shared" si="17"/>
        <v/>
      </c>
      <c r="BR22" s="29">
        <f t="shared" si="18"/>
        <v>80</v>
      </c>
      <c r="BS22" s="58"/>
      <c r="BT22" s="58"/>
      <c r="BU22" s="2">
        <v>80</v>
      </c>
      <c r="BV22" s="58"/>
      <c r="BW22" s="58"/>
      <c r="BX22" s="2">
        <v>80</v>
      </c>
      <c r="BY22" s="58"/>
      <c r="BZ22" s="58"/>
      <c r="CA22" s="2">
        <v>80</v>
      </c>
      <c r="CB22" s="58"/>
      <c r="CC22" s="58"/>
      <c r="CD22" s="2"/>
      <c r="CE22" s="58"/>
      <c r="CF22" s="58"/>
      <c r="CG22" s="2"/>
      <c r="CH22" s="29">
        <f t="shared" si="19"/>
        <v>80</v>
      </c>
      <c r="CI22" s="29">
        <f t="shared" si="20"/>
        <v>80</v>
      </c>
      <c r="CJ22" s="29">
        <f t="shared" si="21"/>
        <v>80</v>
      </c>
      <c r="CK22" s="29" t="str">
        <f t="shared" si="22"/>
        <v/>
      </c>
      <c r="CL22" s="29" t="str">
        <f t="shared" si="23"/>
        <v/>
      </c>
      <c r="CM22" s="31">
        <f t="shared" si="24"/>
        <v>80</v>
      </c>
      <c r="CN22" s="32">
        <f t="shared" si="25"/>
        <v>80</v>
      </c>
      <c r="CO22" s="35"/>
      <c r="CP22" s="58">
        <v>10</v>
      </c>
      <c r="CQ2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2" s="35"/>
      <c r="CS22" s="58">
        <v>10</v>
      </c>
      <c r="CT2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23" spans="1:110" x14ac:dyDescent="0.25">
      <c r="A23" s="8">
        <v>13</v>
      </c>
      <c r="B23" s="8">
        <v>135650</v>
      </c>
      <c r="C23" s="8" t="s">
        <v>188</v>
      </c>
      <c r="D23" s="8">
        <f t="shared" si="0"/>
        <v>83</v>
      </c>
      <c r="E23" s="13" t="str">
        <f t="shared" si="1"/>
        <v>B</v>
      </c>
      <c r="F23" s="17">
        <f t="shared" si="2"/>
        <v>80</v>
      </c>
      <c r="G23" s="13" t="str">
        <f t="shared" si="3"/>
        <v>B</v>
      </c>
      <c r="H2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3" s="8">
        <f t="shared" si="5"/>
        <v>80</v>
      </c>
      <c r="J23" s="13" t="str">
        <f t="shared" si="6"/>
        <v>B</v>
      </c>
      <c r="K23" s="20">
        <f t="shared" si="7"/>
        <v>80</v>
      </c>
      <c r="L23" s="13" t="str">
        <f t="shared" si="8"/>
        <v>B</v>
      </c>
      <c r="M2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3" s="7"/>
      <c r="O23" s="58">
        <v>90</v>
      </c>
      <c r="P23" s="58"/>
      <c r="Q23" s="2">
        <v>80</v>
      </c>
      <c r="R23" s="58">
        <v>80</v>
      </c>
      <c r="S23" s="58"/>
      <c r="T23" s="2">
        <v>80</v>
      </c>
      <c r="U23" s="58"/>
      <c r="V23" s="58"/>
      <c r="W23" s="2"/>
      <c r="X23" s="58"/>
      <c r="Y23" s="58"/>
      <c r="Z23" s="2"/>
      <c r="AA23" s="58"/>
      <c r="AB23" s="58"/>
      <c r="AC23" s="2"/>
      <c r="AD23" s="29">
        <f t="shared" si="10"/>
        <v>83</v>
      </c>
      <c r="AE23" s="58">
        <v>80</v>
      </c>
      <c r="AF23" s="58"/>
      <c r="AG23" s="2">
        <v>80</v>
      </c>
      <c r="AH23" s="58">
        <v>70</v>
      </c>
      <c r="AI23" s="58"/>
      <c r="AJ23" s="2">
        <v>80</v>
      </c>
      <c r="AK23" s="58">
        <v>100</v>
      </c>
      <c r="AL23" s="58"/>
      <c r="AM23" s="2">
        <v>80</v>
      </c>
      <c r="AN23" s="58"/>
      <c r="AO23" s="58"/>
      <c r="AP23" s="2"/>
      <c r="AQ23" s="58"/>
      <c r="AR23" s="58"/>
      <c r="AS23" s="2"/>
      <c r="AT23" s="58">
        <v>59.5</v>
      </c>
      <c r="AU23" s="31">
        <f t="shared" si="11"/>
        <v>79.954545454545453</v>
      </c>
      <c r="AV23" s="32">
        <f t="shared" si="12"/>
        <v>80</v>
      </c>
      <c r="AW23" s="35"/>
      <c r="AX23" s="58"/>
      <c r="AY23" s="58"/>
      <c r="AZ23" s="2">
        <v>80</v>
      </c>
      <c r="BA23" s="58"/>
      <c r="BB23" s="58"/>
      <c r="BC23" s="2">
        <v>80</v>
      </c>
      <c r="BD23" s="58"/>
      <c r="BE23" s="58"/>
      <c r="BF23" s="2"/>
      <c r="BG23" s="58"/>
      <c r="BH23" s="58"/>
      <c r="BI23" s="2"/>
      <c r="BJ23" s="58"/>
      <c r="BK23" s="58"/>
      <c r="BL23" s="2"/>
      <c r="BM23" s="29">
        <f t="shared" si="13"/>
        <v>80</v>
      </c>
      <c r="BN23" s="29">
        <f t="shared" si="14"/>
        <v>80</v>
      </c>
      <c r="BO23" s="29" t="str">
        <f t="shared" si="15"/>
        <v/>
      </c>
      <c r="BP23" s="29" t="str">
        <f t="shared" si="16"/>
        <v/>
      </c>
      <c r="BQ23" s="29" t="str">
        <f t="shared" si="17"/>
        <v/>
      </c>
      <c r="BR23" s="29">
        <f t="shared" si="18"/>
        <v>80</v>
      </c>
      <c r="BS23" s="58"/>
      <c r="BT23" s="58"/>
      <c r="BU23" s="2">
        <v>80</v>
      </c>
      <c r="BV23" s="58"/>
      <c r="BW23" s="58"/>
      <c r="BX23" s="2">
        <v>80</v>
      </c>
      <c r="BY23" s="58"/>
      <c r="BZ23" s="58"/>
      <c r="CA23" s="2">
        <v>80</v>
      </c>
      <c r="CB23" s="58"/>
      <c r="CC23" s="58"/>
      <c r="CD23" s="2"/>
      <c r="CE23" s="58"/>
      <c r="CF23" s="58"/>
      <c r="CG23" s="2"/>
      <c r="CH23" s="29">
        <f t="shared" si="19"/>
        <v>80</v>
      </c>
      <c r="CI23" s="29">
        <f t="shared" si="20"/>
        <v>80</v>
      </c>
      <c r="CJ23" s="29">
        <f t="shared" si="21"/>
        <v>80</v>
      </c>
      <c r="CK23" s="29" t="str">
        <f t="shared" si="22"/>
        <v/>
      </c>
      <c r="CL23" s="29" t="str">
        <f t="shared" si="23"/>
        <v/>
      </c>
      <c r="CM23" s="31">
        <f t="shared" si="24"/>
        <v>80</v>
      </c>
      <c r="CN23" s="32">
        <f t="shared" si="25"/>
        <v>80</v>
      </c>
      <c r="CO23" s="35"/>
      <c r="CP23" s="58">
        <v>10</v>
      </c>
      <c r="CQ2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3" s="35"/>
      <c r="CS23" s="58">
        <v>10</v>
      </c>
      <c r="CT2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3" s="7"/>
      <c r="CV23" s="47">
        <v>1</v>
      </c>
      <c r="CW23" s="58" t="s">
        <v>69</v>
      </c>
      <c r="CX23" s="7">
        <v>8111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tulisan analisis bagaimana suatu peristiwa dianggap unik,abadi dan penting, membuat bagan kelebihan dan kekurangn seumber sejarah, membuat penelitian sederhana dengan tema sejarah berdirinya sekolahku, membuat sinopsisi buku sejarah, Masih perlu peningkatan keterampilan membuat silsilah keluarga.</v>
      </c>
    </row>
    <row r="24" spans="1:110" x14ac:dyDescent="0.25">
      <c r="A24" s="8">
        <v>14</v>
      </c>
      <c r="B24" s="8">
        <v>135667</v>
      </c>
      <c r="C24" s="8" t="s">
        <v>189</v>
      </c>
      <c r="D24" s="8">
        <f t="shared" si="0"/>
        <v>80</v>
      </c>
      <c r="E24" s="13" t="str">
        <f t="shared" si="1"/>
        <v>B</v>
      </c>
      <c r="F24" s="17">
        <f t="shared" si="2"/>
        <v>79</v>
      </c>
      <c r="G24" s="13" t="str">
        <f t="shared" si="3"/>
        <v>C</v>
      </c>
      <c r="H2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4" s="8">
        <f t="shared" si="5"/>
        <v>80</v>
      </c>
      <c r="J24" s="13" t="str">
        <f t="shared" si="6"/>
        <v>B</v>
      </c>
      <c r="K24" s="20">
        <f t="shared" si="7"/>
        <v>80</v>
      </c>
      <c r="L24" s="13" t="str">
        <f t="shared" si="8"/>
        <v>B</v>
      </c>
      <c r="M2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4" s="7"/>
      <c r="O24" s="58">
        <v>70</v>
      </c>
      <c r="P24" s="58"/>
      <c r="Q24" s="2">
        <v>80</v>
      </c>
      <c r="R24" s="58">
        <v>88</v>
      </c>
      <c r="S24" s="58"/>
      <c r="T24" s="2">
        <v>80</v>
      </c>
      <c r="U24" s="58"/>
      <c r="V24" s="58"/>
      <c r="W24" s="2"/>
      <c r="X24" s="58"/>
      <c r="Y24" s="58"/>
      <c r="Z24" s="2"/>
      <c r="AA24" s="58"/>
      <c r="AB24" s="58"/>
      <c r="AC24" s="2"/>
      <c r="AD24" s="29">
        <f t="shared" si="10"/>
        <v>80</v>
      </c>
      <c r="AE24" s="58">
        <v>85</v>
      </c>
      <c r="AF24" s="58"/>
      <c r="AG24" s="2">
        <v>80</v>
      </c>
      <c r="AH24" s="58">
        <v>88</v>
      </c>
      <c r="AI24" s="58"/>
      <c r="AJ24" s="2">
        <v>80</v>
      </c>
      <c r="AK24" s="58">
        <v>75</v>
      </c>
      <c r="AL24" s="58"/>
      <c r="AM24" s="2">
        <v>80</v>
      </c>
      <c r="AN24" s="58"/>
      <c r="AO24" s="58"/>
      <c r="AP24" s="2"/>
      <c r="AQ24" s="58"/>
      <c r="AR24" s="58"/>
      <c r="AS24" s="2"/>
      <c r="AT24" s="58">
        <v>61</v>
      </c>
      <c r="AU24" s="31">
        <f t="shared" si="11"/>
        <v>78.818181818181813</v>
      </c>
      <c r="AV24" s="32">
        <f t="shared" si="12"/>
        <v>79</v>
      </c>
      <c r="AW24" s="35"/>
      <c r="AX24" s="58"/>
      <c r="AY24" s="58"/>
      <c r="AZ24" s="2">
        <v>80</v>
      </c>
      <c r="BA24" s="58"/>
      <c r="BB24" s="58"/>
      <c r="BC24" s="2">
        <v>80</v>
      </c>
      <c r="BD24" s="58"/>
      <c r="BE24" s="58"/>
      <c r="BF24" s="2"/>
      <c r="BG24" s="58"/>
      <c r="BH24" s="58"/>
      <c r="BI24" s="2"/>
      <c r="BJ24" s="58"/>
      <c r="BK24" s="58"/>
      <c r="BL24" s="2"/>
      <c r="BM24" s="29">
        <f t="shared" si="13"/>
        <v>80</v>
      </c>
      <c r="BN24" s="29">
        <f t="shared" si="14"/>
        <v>80</v>
      </c>
      <c r="BO24" s="29" t="str">
        <f t="shared" si="15"/>
        <v/>
      </c>
      <c r="BP24" s="29" t="str">
        <f t="shared" si="16"/>
        <v/>
      </c>
      <c r="BQ24" s="29" t="str">
        <f t="shared" si="17"/>
        <v/>
      </c>
      <c r="BR24" s="29">
        <f t="shared" si="18"/>
        <v>80</v>
      </c>
      <c r="BS24" s="58"/>
      <c r="BT24" s="58"/>
      <c r="BU24" s="2">
        <v>80</v>
      </c>
      <c r="BV24" s="58"/>
      <c r="BW24" s="58"/>
      <c r="BX24" s="2">
        <v>80</v>
      </c>
      <c r="BY24" s="58"/>
      <c r="BZ24" s="58"/>
      <c r="CA24" s="2">
        <v>80</v>
      </c>
      <c r="CB24" s="58"/>
      <c r="CC24" s="58"/>
      <c r="CD24" s="2"/>
      <c r="CE24" s="58"/>
      <c r="CF24" s="58"/>
      <c r="CG24" s="2"/>
      <c r="CH24" s="29">
        <f t="shared" si="19"/>
        <v>80</v>
      </c>
      <c r="CI24" s="29">
        <f t="shared" si="20"/>
        <v>80</v>
      </c>
      <c r="CJ24" s="29">
        <f t="shared" si="21"/>
        <v>80</v>
      </c>
      <c r="CK24" s="29" t="str">
        <f t="shared" si="22"/>
        <v/>
      </c>
      <c r="CL24" s="29" t="str">
        <f t="shared" si="23"/>
        <v/>
      </c>
      <c r="CM24" s="31">
        <f t="shared" si="24"/>
        <v>80</v>
      </c>
      <c r="CN24" s="32">
        <f t="shared" si="25"/>
        <v>80</v>
      </c>
      <c r="CO24" s="35"/>
      <c r="CP24" s="58">
        <v>10</v>
      </c>
      <c r="CQ2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4" s="35"/>
      <c r="CS24" s="58">
        <v>10</v>
      </c>
      <c r="CT2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4" s="7"/>
      <c r="CV24" s="47">
        <v>2</v>
      </c>
      <c r="CW24" s="58" t="s">
        <v>71</v>
      </c>
      <c r="CX24" s="7">
        <v>8112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silsilah keluarga, membuat bagan kelebihan dan kekurangn seumber sejarah, membuat penelitian sederhana dengan tema sejarah berdirinya sekolahku, membuat sinopsisi buku sejarah, Masih perlu peningkatan keterampilan membuat tulisan analisis bagaimana suatu peristiwa dianggap unik,abadi dan penting.</v>
      </c>
    </row>
    <row r="25" spans="1:110" x14ac:dyDescent="0.25">
      <c r="A25" s="8">
        <v>15</v>
      </c>
      <c r="B25" s="8">
        <v>135684</v>
      </c>
      <c r="C25" s="8" t="s">
        <v>190</v>
      </c>
      <c r="D25" s="8">
        <f t="shared" si="0"/>
        <v>77</v>
      </c>
      <c r="E25" s="13" t="str">
        <f t="shared" si="1"/>
        <v>C</v>
      </c>
      <c r="F25" s="17">
        <f t="shared" si="2"/>
        <v>75</v>
      </c>
      <c r="G25" s="13" t="str">
        <f t="shared" si="3"/>
        <v>C</v>
      </c>
      <c r="H2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5" s="8">
        <f t="shared" si="5"/>
        <v>80</v>
      </c>
      <c r="J25" s="13" t="str">
        <f t="shared" si="6"/>
        <v>B</v>
      </c>
      <c r="K25" s="20">
        <f t="shared" si="7"/>
        <v>80</v>
      </c>
      <c r="L25" s="13" t="str">
        <f t="shared" si="8"/>
        <v>B</v>
      </c>
      <c r="M2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5" s="7"/>
      <c r="O25" s="58">
        <v>74</v>
      </c>
      <c r="P25" s="58"/>
      <c r="Q25" s="2">
        <v>80</v>
      </c>
      <c r="R25" s="58">
        <v>74</v>
      </c>
      <c r="S25" s="58"/>
      <c r="T25" s="2">
        <v>80</v>
      </c>
      <c r="U25" s="58"/>
      <c r="V25" s="58"/>
      <c r="W25" s="2"/>
      <c r="X25" s="58"/>
      <c r="Y25" s="58"/>
      <c r="Z25" s="2"/>
      <c r="AA25" s="58"/>
      <c r="AB25" s="58"/>
      <c r="AC25" s="2"/>
      <c r="AD25" s="29">
        <f t="shared" si="10"/>
        <v>77</v>
      </c>
      <c r="AE25" s="58">
        <v>70</v>
      </c>
      <c r="AF25" s="58"/>
      <c r="AG25" s="2">
        <v>80</v>
      </c>
      <c r="AH25" s="58">
        <v>70</v>
      </c>
      <c r="AI25" s="58"/>
      <c r="AJ25" s="2">
        <v>80</v>
      </c>
      <c r="AK25" s="58">
        <v>88</v>
      </c>
      <c r="AL25" s="58"/>
      <c r="AM25" s="2">
        <v>80</v>
      </c>
      <c r="AN25" s="58"/>
      <c r="AO25" s="58"/>
      <c r="AP25" s="2"/>
      <c r="AQ25" s="58"/>
      <c r="AR25" s="58"/>
      <c r="AS25" s="2"/>
      <c r="AT25" s="58">
        <v>50.5</v>
      </c>
      <c r="AU25" s="31">
        <f t="shared" si="11"/>
        <v>75.13636363636364</v>
      </c>
      <c r="AV25" s="32">
        <f t="shared" si="12"/>
        <v>75</v>
      </c>
      <c r="AW25" s="35"/>
      <c r="AX25" s="58"/>
      <c r="AY25" s="58"/>
      <c r="AZ25" s="2">
        <v>80</v>
      </c>
      <c r="BA25" s="58"/>
      <c r="BB25" s="58"/>
      <c r="BC25" s="2">
        <v>80</v>
      </c>
      <c r="BD25" s="58"/>
      <c r="BE25" s="58"/>
      <c r="BF25" s="2"/>
      <c r="BG25" s="58"/>
      <c r="BH25" s="58"/>
      <c r="BI25" s="2"/>
      <c r="BJ25" s="58"/>
      <c r="BK25" s="58"/>
      <c r="BL25" s="2"/>
      <c r="BM25" s="29">
        <f t="shared" si="13"/>
        <v>80</v>
      </c>
      <c r="BN25" s="29">
        <f t="shared" si="14"/>
        <v>80</v>
      </c>
      <c r="BO25" s="29" t="str">
        <f t="shared" si="15"/>
        <v/>
      </c>
      <c r="BP25" s="29" t="str">
        <f t="shared" si="16"/>
        <v/>
      </c>
      <c r="BQ25" s="29" t="str">
        <f t="shared" si="17"/>
        <v/>
      </c>
      <c r="BR25" s="29">
        <f t="shared" si="18"/>
        <v>80</v>
      </c>
      <c r="BS25" s="58"/>
      <c r="BT25" s="58"/>
      <c r="BU25" s="2">
        <v>80</v>
      </c>
      <c r="BV25" s="58"/>
      <c r="BW25" s="58"/>
      <c r="BX25" s="2">
        <v>80</v>
      </c>
      <c r="BY25" s="58"/>
      <c r="BZ25" s="58"/>
      <c r="CA25" s="2">
        <v>80</v>
      </c>
      <c r="CB25" s="58"/>
      <c r="CC25" s="58"/>
      <c r="CD25" s="2"/>
      <c r="CE25" s="58"/>
      <c r="CF25" s="58"/>
      <c r="CG25" s="2"/>
      <c r="CH25" s="29">
        <f t="shared" si="19"/>
        <v>80</v>
      </c>
      <c r="CI25" s="29">
        <f t="shared" si="20"/>
        <v>80</v>
      </c>
      <c r="CJ25" s="29">
        <f t="shared" si="21"/>
        <v>80</v>
      </c>
      <c r="CK25" s="29" t="str">
        <f t="shared" si="22"/>
        <v/>
      </c>
      <c r="CL25" s="29" t="str">
        <f t="shared" si="23"/>
        <v/>
      </c>
      <c r="CM25" s="31">
        <f t="shared" si="24"/>
        <v>80</v>
      </c>
      <c r="CN25" s="32">
        <f t="shared" si="25"/>
        <v>80</v>
      </c>
      <c r="CO25" s="35"/>
      <c r="CP25" s="58">
        <v>10</v>
      </c>
      <c r="CQ2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5" s="35"/>
      <c r="CS25" s="58">
        <v>10</v>
      </c>
      <c r="CT2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5" s="7"/>
      <c r="CV25" s="47">
        <v>3</v>
      </c>
      <c r="CW25" s="58" t="s">
        <v>252</v>
      </c>
      <c r="CX25" s="7">
        <v>8113</v>
      </c>
      <c r="CY25" s="75" t="s">
        <v>73</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silsilah keluarga, membuat tulisan analisis bagaimana suatu peristiwa dianggap unik,abadi dan penting, membuat penelitian sederhana dengan tema sejarah berdirinya sekolahku, membuat sinopsisi buku sejarah, Masih perlu peningkatan keterampilan membuat bagan kelebihan dan kekurangn seumber sejarah.</v>
      </c>
    </row>
    <row r="26" spans="1:110" x14ac:dyDescent="0.25">
      <c r="A26" s="8">
        <v>16</v>
      </c>
      <c r="B26" s="8">
        <v>135701</v>
      </c>
      <c r="C26" s="8" t="s">
        <v>191</v>
      </c>
      <c r="D26" s="8">
        <f t="shared" si="0"/>
        <v>75</v>
      </c>
      <c r="E26" s="13" t="str">
        <f t="shared" si="1"/>
        <v>C</v>
      </c>
      <c r="F26" s="17">
        <f t="shared" si="2"/>
        <v>71</v>
      </c>
      <c r="G26" s="13" t="str">
        <f t="shared" si="3"/>
        <v>C</v>
      </c>
      <c r="H2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6" s="8">
        <f t="shared" si="5"/>
        <v>80</v>
      </c>
      <c r="J26" s="13" t="str">
        <f t="shared" si="6"/>
        <v>B</v>
      </c>
      <c r="K26" s="20">
        <f t="shared" si="7"/>
        <v>80</v>
      </c>
      <c r="L26" s="13" t="str">
        <f t="shared" si="8"/>
        <v>B</v>
      </c>
      <c r="M2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6" s="7"/>
      <c r="O26" s="58">
        <v>70</v>
      </c>
      <c r="P26" s="58"/>
      <c r="Q26" s="2">
        <v>80</v>
      </c>
      <c r="R26" s="58">
        <v>70</v>
      </c>
      <c r="S26" s="58"/>
      <c r="T26" s="2">
        <v>80</v>
      </c>
      <c r="U26" s="58"/>
      <c r="V26" s="58"/>
      <c r="W26" s="2"/>
      <c r="X26" s="58"/>
      <c r="Y26" s="58"/>
      <c r="Z26" s="2"/>
      <c r="AA26" s="58"/>
      <c r="AB26" s="58"/>
      <c r="AC26" s="2"/>
      <c r="AD26" s="29">
        <f t="shared" si="10"/>
        <v>75</v>
      </c>
      <c r="AE26" s="58">
        <v>70</v>
      </c>
      <c r="AF26" s="58"/>
      <c r="AG26" s="2">
        <v>80</v>
      </c>
      <c r="AH26" s="58">
        <v>70</v>
      </c>
      <c r="AI26" s="58"/>
      <c r="AJ26" s="2">
        <v>80</v>
      </c>
      <c r="AK26" s="58">
        <v>70</v>
      </c>
      <c r="AL26" s="58"/>
      <c r="AM26" s="2">
        <v>80</v>
      </c>
      <c r="AN26" s="58"/>
      <c r="AO26" s="58"/>
      <c r="AP26" s="2"/>
      <c r="AQ26" s="58"/>
      <c r="AR26" s="58"/>
      <c r="AS26" s="2"/>
      <c r="AT26" s="58">
        <v>35.5</v>
      </c>
      <c r="AU26" s="31">
        <f t="shared" si="11"/>
        <v>71.409090909090907</v>
      </c>
      <c r="AV26" s="32">
        <f t="shared" si="12"/>
        <v>71</v>
      </c>
      <c r="AW26" s="35"/>
      <c r="AX26" s="58"/>
      <c r="AY26" s="58"/>
      <c r="AZ26" s="2">
        <v>80</v>
      </c>
      <c r="BA26" s="58"/>
      <c r="BB26" s="58"/>
      <c r="BC26" s="2">
        <v>80</v>
      </c>
      <c r="BD26" s="58"/>
      <c r="BE26" s="58"/>
      <c r="BF26" s="2"/>
      <c r="BG26" s="58"/>
      <c r="BH26" s="58"/>
      <c r="BI26" s="2"/>
      <c r="BJ26" s="58"/>
      <c r="BK26" s="58"/>
      <c r="BL26" s="2"/>
      <c r="BM26" s="29">
        <f t="shared" si="13"/>
        <v>80</v>
      </c>
      <c r="BN26" s="29">
        <f t="shared" si="14"/>
        <v>80</v>
      </c>
      <c r="BO26" s="29" t="str">
        <f t="shared" si="15"/>
        <v/>
      </c>
      <c r="BP26" s="29" t="str">
        <f t="shared" si="16"/>
        <v/>
      </c>
      <c r="BQ26" s="29" t="str">
        <f t="shared" si="17"/>
        <v/>
      </c>
      <c r="BR26" s="29">
        <f t="shared" si="18"/>
        <v>80</v>
      </c>
      <c r="BS26" s="58"/>
      <c r="BT26" s="58"/>
      <c r="BU26" s="2">
        <v>80</v>
      </c>
      <c r="BV26" s="58"/>
      <c r="BW26" s="58"/>
      <c r="BX26" s="2">
        <v>80</v>
      </c>
      <c r="BY26" s="58"/>
      <c r="BZ26" s="58"/>
      <c r="CA26" s="2">
        <v>80</v>
      </c>
      <c r="CB26" s="58"/>
      <c r="CC26" s="58"/>
      <c r="CD26" s="2"/>
      <c r="CE26" s="58"/>
      <c r="CF26" s="58"/>
      <c r="CG26" s="2"/>
      <c r="CH26" s="29">
        <f t="shared" si="19"/>
        <v>80</v>
      </c>
      <c r="CI26" s="29">
        <f t="shared" si="20"/>
        <v>80</v>
      </c>
      <c r="CJ26" s="29">
        <f t="shared" si="21"/>
        <v>80</v>
      </c>
      <c r="CK26" s="29" t="str">
        <f t="shared" si="22"/>
        <v/>
      </c>
      <c r="CL26" s="29" t="str">
        <f t="shared" si="23"/>
        <v/>
      </c>
      <c r="CM26" s="31">
        <f t="shared" si="24"/>
        <v>80</v>
      </c>
      <c r="CN26" s="32">
        <f t="shared" si="25"/>
        <v>80</v>
      </c>
      <c r="CO26" s="35"/>
      <c r="CP26" s="58">
        <v>10</v>
      </c>
      <c r="CQ2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6" s="35"/>
      <c r="CS26" s="58">
        <v>10</v>
      </c>
      <c r="CT2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6" s="7"/>
      <c r="CV26" s="47">
        <v>4</v>
      </c>
      <c r="CW26" s="58" t="s">
        <v>253</v>
      </c>
      <c r="CX26" s="7">
        <v>8114</v>
      </c>
      <c r="CY26" s="51" t="s">
        <v>51</v>
      </c>
      <c r="CZ26" s="55" t="s">
        <v>52</v>
      </c>
      <c r="DA26" s="55"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membuat silsilah keluarga, membuat tulisan analisis bagaimana suatu peristiwa dianggap unik,abadi dan penting, membuat bagan kelebihan dan kekurangn seumber sejarah, membuat sinopsisi buku sejarah, Masih perlu peningkatan keterampilan membuat penelitian sederhana dengan tema sejarah berdirinya sekolahku.</v>
      </c>
    </row>
    <row r="27" spans="1:110" x14ac:dyDescent="0.25">
      <c r="A27" s="8">
        <v>17</v>
      </c>
      <c r="B27" s="8">
        <v>135718</v>
      </c>
      <c r="C27" s="8" t="s">
        <v>192</v>
      </c>
      <c r="D27" s="8">
        <f t="shared" si="0"/>
        <v>83</v>
      </c>
      <c r="E27" s="13" t="str">
        <f t="shared" si="1"/>
        <v>B</v>
      </c>
      <c r="F27" s="17">
        <f t="shared" si="2"/>
        <v>78</v>
      </c>
      <c r="G27" s="13" t="str">
        <f t="shared" si="3"/>
        <v>C</v>
      </c>
      <c r="H2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7" s="8">
        <f t="shared" si="5"/>
        <v>80</v>
      </c>
      <c r="J27" s="13" t="str">
        <f t="shared" si="6"/>
        <v>B</v>
      </c>
      <c r="K27" s="20">
        <f t="shared" si="7"/>
        <v>80</v>
      </c>
      <c r="L27" s="13" t="str">
        <f t="shared" si="8"/>
        <v>B</v>
      </c>
      <c r="M2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7" s="7"/>
      <c r="O27" s="58">
        <v>85</v>
      </c>
      <c r="P27" s="58"/>
      <c r="Q27" s="2">
        <v>80</v>
      </c>
      <c r="R27" s="58">
        <v>85</v>
      </c>
      <c r="S27" s="58"/>
      <c r="T27" s="2">
        <v>80</v>
      </c>
      <c r="U27" s="58"/>
      <c r="V27" s="58"/>
      <c r="W27" s="2"/>
      <c r="X27" s="58"/>
      <c r="Y27" s="58"/>
      <c r="Z27" s="2"/>
      <c r="AA27" s="58"/>
      <c r="AB27" s="58"/>
      <c r="AC27" s="2"/>
      <c r="AD27" s="29">
        <f t="shared" si="10"/>
        <v>83</v>
      </c>
      <c r="AE27" s="58">
        <v>70</v>
      </c>
      <c r="AF27" s="58"/>
      <c r="AG27" s="2">
        <v>80</v>
      </c>
      <c r="AH27" s="58">
        <v>93</v>
      </c>
      <c r="AI27" s="58"/>
      <c r="AJ27" s="2">
        <v>80</v>
      </c>
      <c r="AK27" s="58">
        <v>70</v>
      </c>
      <c r="AL27" s="58"/>
      <c r="AM27" s="2">
        <v>80</v>
      </c>
      <c r="AN27" s="58"/>
      <c r="AO27" s="58"/>
      <c r="AP27" s="2"/>
      <c r="AQ27" s="58"/>
      <c r="AR27" s="58"/>
      <c r="AS27" s="2"/>
      <c r="AT27" s="58">
        <v>55</v>
      </c>
      <c r="AU27" s="31">
        <f t="shared" si="11"/>
        <v>78</v>
      </c>
      <c r="AV27" s="32">
        <f t="shared" si="12"/>
        <v>78</v>
      </c>
      <c r="AW27" s="35"/>
      <c r="AX27" s="58"/>
      <c r="AY27" s="58"/>
      <c r="AZ27" s="2">
        <v>80</v>
      </c>
      <c r="BA27" s="58"/>
      <c r="BB27" s="58"/>
      <c r="BC27" s="2">
        <v>80</v>
      </c>
      <c r="BD27" s="58"/>
      <c r="BE27" s="58"/>
      <c r="BF27" s="2"/>
      <c r="BG27" s="58"/>
      <c r="BH27" s="58"/>
      <c r="BI27" s="2"/>
      <c r="BJ27" s="58"/>
      <c r="BK27" s="58"/>
      <c r="BL27" s="2"/>
      <c r="BM27" s="29">
        <f t="shared" si="13"/>
        <v>80</v>
      </c>
      <c r="BN27" s="29">
        <f t="shared" si="14"/>
        <v>80</v>
      </c>
      <c r="BO27" s="29" t="str">
        <f t="shared" si="15"/>
        <v/>
      </c>
      <c r="BP27" s="29" t="str">
        <f t="shared" si="16"/>
        <v/>
      </c>
      <c r="BQ27" s="29" t="str">
        <f t="shared" si="17"/>
        <v/>
      </c>
      <c r="BR27" s="29">
        <f t="shared" si="18"/>
        <v>80</v>
      </c>
      <c r="BS27" s="58"/>
      <c r="BT27" s="58"/>
      <c r="BU27" s="2">
        <v>80</v>
      </c>
      <c r="BV27" s="58"/>
      <c r="BW27" s="58"/>
      <c r="BX27" s="2">
        <v>80</v>
      </c>
      <c r="BY27" s="58"/>
      <c r="BZ27" s="58"/>
      <c r="CA27" s="2">
        <v>80</v>
      </c>
      <c r="CB27" s="58"/>
      <c r="CC27" s="58"/>
      <c r="CD27" s="2"/>
      <c r="CE27" s="58"/>
      <c r="CF27" s="58"/>
      <c r="CG27" s="2"/>
      <c r="CH27" s="29">
        <f t="shared" si="19"/>
        <v>80</v>
      </c>
      <c r="CI27" s="29">
        <f t="shared" si="20"/>
        <v>80</v>
      </c>
      <c r="CJ27" s="29">
        <f t="shared" si="21"/>
        <v>80</v>
      </c>
      <c r="CK27" s="29" t="str">
        <f t="shared" si="22"/>
        <v/>
      </c>
      <c r="CL27" s="29" t="str">
        <f t="shared" si="23"/>
        <v/>
      </c>
      <c r="CM27" s="31">
        <f t="shared" si="24"/>
        <v>80</v>
      </c>
      <c r="CN27" s="32">
        <f t="shared" si="25"/>
        <v>80</v>
      </c>
      <c r="CO27" s="35"/>
      <c r="CP27" s="58">
        <v>10</v>
      </c>
      <c r="CQ2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7" s="35"/>
      <c r="CS27" s="58">
        <v>10</v>
      </c>
      <c r="CT2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7" s="7"/>
      <c r="CV27" s="47">
        <v>5</v>
      </c>
      <c r="CW27" s="58" t="s">
        <v>254</v>
      </c>
      <c r="CX27" s="7">
        <v>8115</v>
      </c>
      <c r="CY27" s="49">
        <v>0</v>
      </c>
      <c r="CZ27" s="53">
        <v>69</v>
      </c>
      <c r="DA27" s="56"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membuat silsilah keluarga, membuat tulisan analisis bagaimana suatu peristiwa dianggap unik,abadi dan penting, membuat bagan kelebihan dan kekurangn seumber sejarah, membuat penelitian sederhana dengan tema sejarah berdirinya sekolahku, Masih perlu peningkatan keterampilan membuat sinopsisi buku sejarah.</v>
      </c>
    </row>
    <row r="28" spans="1:110" x14ac:dyDescent="0.25">
      <c r="A28" s="8">
        <v>18</v>
      </c>
      <c r="B28" s="8">
        <v>135735</v>
      </c>
      <c r="C28" s="8" t="s">
        <v>193</v>
      </c>
      <c r="D28" s="8">
        <f t="shared" si="0"/>
        <v>76</v>
      </c>
      <c r="E28" s="13" t="str">
        <f t="shared" si="1"/>
        <v>C</v>
      </c>
      <c r="F28" s="17">
        <f t="shared" si="2"/>
        <v>74</v>
      </c>
      <c r="G28" s="13" t="str">
        <f t="shared" si="3"/>
        <v>C</v>
      </c>
      <c r="H2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8" s="8">
        <f t="shared" si="5"/>
        <v>80</v>
      </c>
      <c r="J28" s="13" t="str">
        <f t="shared" si="6"/>
        <v>B</v>
      </c>
      <c r="K28" s="20">
        <f t="shared" si="7"/>
        <v>80</v>
      </c>
      <c r="L28" s="13" t="str">
        <f t="shared" si="8"/>
        <v>B</v>
      </c>
      <c r="M2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8" s="7"/>
      <c r="O28" s="58">
        <v>70</v>
      </c>
      <c r="P28" s="58"/>
      <c r="Q28" s="2">
        <v>80</v>
      </c>
      <c r="R28" s="58">
        <v>75</v>
      </c>
      <c r="S28" s="58"/>
      <c r="T28" s="2">
        <v>80</v>
      </c>
      <c r="U28" s="58"/>
      <c r="V28" s="58"/>
      <c r="W28" s="2"/>
      <c r="X28" s="58"/>
      <c r="Y28" s="58"/>
      <c r="Z28" s="2"/>
      <c r="AA28" s="58"/>
      <c r="AB28" s="58"/>
      <c r="AC28" s="2"/>
      <c r="AD28" s="29">
        <f t="shared" si="10"/>
        <v>76</v>
      </c>
      <c r="AE28" s="58">
        <v>75</v>
      </c>
      <c r="AF28" s="58"/>
      <c r="AG28" s="2">
        <v>80</v>
      </c>
      <c r="AH28" s="58">
        <v>75</v>
      </c>
      <c r="AI28" s="58"/>
      <c r="AJ28" s="2">
        <v>80</v>
      </c>
      <c r="AK28" s="58">
        <v>70</v>
      </c>
      <c r="AL28" s="58"/>
      <c r="AM28" s="2">
        <v>80</v>
      </c>
      <c r="AN28" s="58"/>
      <c r="AO28" s="58"/>
      <c r="AP28" s="2"/>
      <c r="AQ28" s="58"/>
      <c r="AR28" s="58"/>
      <c r="AS28" s="2"/>
      <c r="AT28" s="58">
        <v>52</v>
      </c>
      <c r="AU28" s="31">
        <f t="shared" si="11"/>
        <v>74.272727272727266</v>
      </c>
      <c r="AV28" s="32">
        <f t="shared" si="12"/>
        <v>74</v>
      </c>
      <c r="AW28" s="35"/>
      <c r="AX28" s="58"/>
      <c r="AY28" s="58"/>
      <c r="AZ28" s="2">
        <v>80</v>
      </c>
      <c r="BA28" s="58"/>
      <c r="BB28" s="58"/>
      <c r="BC28" s="2">
        <v>80</v>
      </c>
      <c r="BD28" s="58"/>
      <c r="BE28" s="58"/>
      <c r="BF28" s="2"/>
      <c r="BG28" s="58"/>
      <c r="BH28" s="58"/>
      <c r="BI28" s="2"/>
      <c r="BJ28" s="58"/>
      <c r="BK28" s="58"/>
      <c r="BL28" s="2"/>
      <c r="BM28" s="29">
        <f t="shared" si="13"/>
        <v>80</v>
      </c>
      <c r="BN28" s="29">
        <f t="shared" si="14"/>
        <v>80</v>
      </c>
      <c r="BO28" s="29" t="str">
        <f t="shared" si="15"/>
        <v/>
      </c>
      <c r="BP28" s="29" t="str">
        <f t="shared" si="16"/>
        <v/>
      </c>
      <c r="BQ28" s="29" t="str">
        <f t="shared" si="17"/>
        <v/>
      </c>
      <c r="BR28" s="29">
        <f t="shared" si="18"/>
        <v>80</v>
      </c>
      <c r="BS28" s="58"/>
      <c r="BT28" s="58"/>
      <c r="BU28" s="2">
        <v>80</v>
      </c>
      <c r="BV28" s="58"/>
      <c r="BW28" s="58"/>
      <c r="BX28" s="2">
        <v>80</v>
      </c>
      <c r="BY28" s="58"/>
      <c r="BZ28" s="58"/>
      <c r="CA28" s="2">
        <v>80</v>
      </c>
      <c r="CB28" s="58"/>
      <c r="CC28" s="58"/>
      <c r="CD28" s="2"/>
      <c r="CE28" s="58"/>
      <c r="CF28" s="58"/>
      <c r="CG28" s="2"/>
      <c r="CH28" s="29">
        <f t="shared" si="19"/>
        <v>80</v>
      </c>
      <c r="CI28" s="29">
        <f t="shared" si="20"/>
        <v>80</v>
      </c>
      <c r="CJ28" s="29">
        <f t="shared" si="21"/>
        <v>80</v>
      </c>
      <c r="CK28" s="29" t="str">
        <f t="shared" si="22"/>
        <v/>
      </c>
      <c r="CL28" s="29" t="str">
        <f t="shared" si="23"/>
        <v/>
      </c>
      <c r="CM28" s="31">
        <f t="shared" si="24"/>
        <v>80</v>
      </c>
      <c r="CN28" s="32">
        <f t="shared" si="25"/>
        <v>80</v>
      </c>
      <c r="CO28" s="35"/>
      <c r="CP28" s="58">
        <v>10</v>
      </c>
      <c r="CQ2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8" s="35"/>
      <c r="CS28" s="58">
        <v>10</v>
      </c>
      <c r="CT2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8" s="7"/>
      <c r="CV28" s="47">
        <v>6</v>
      </c>
      <c r="CW28" s="58"/>
      <c r="CX28" s="7">
        <v>8116</v>
      </c>
      <c r="CY28" s="49">
        <v>70</v>
      </c>
      <c r="CZ28" s="54">
        <v>79</v>
      </c>
      <c r="DA28" s="57"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29" spans="1:110" x14ac:dyDescent="0.25">
      <c r="A29" s="8">
        <v>19</v>
      </c>
      <c r="B29" s="8">
        <v>135752</v>
      </c>
      <c r="C29" s="8" t="s">
        <v>194</v>
      </c>
      <c r="D29" s="8">
        <f t="shared" si="0"/>
        <v>77</v>
      </c>
      <c r="E29" s="13" t="str">
        <f t="shared" si="1"/>
        <v>C</v>
      </c>
      <c r="F29" s="17">
        <f t="shared" si="2"/>
        <v>71</v>
      </c>
      <c r="G29" s="13" t="str">
        <f t="shared" si="3"/>
        <v>C</v>
      </c>
      <c r="H2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9" s="8">
        <f t="shared" si="5"/>
        <v>80</v>
      </c>
      <c r="J29" s="13" t="str">
        <f t="shared" si="6"/>
        <v>B</v>
      </c>
      <c r="K29" s="20">
        <f t="shared" si="7"/>
        <v>80</v>
      </c>
      <c r="L29" s="13" t="str">
        <f t="shared" si="8"/>
        <v>B</v>
      </c>
      <c r="M2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9" s="7"/>
      <c r="O29" s="58">
        <v>76</v>
      </c>
      <c r="P29" s="58"/>
      <c r="Q29" s="2">
        <v>80</v>
      </c>
      <c r="R29" s="58">
        <v>70</v>
      </c>
      <c r="S29" s="58"/>
      <c r="T29" s="2">
        <v>80</v>
      </c>
      <c r="U29" s="58"/>
      <c r="V29" s="58"/>
      <c r="W29" s="2"/>
      <c r="X29" s="58"/>
      <c r="Y29" s="58"/>
      <c r="Z29" s="2"/>
      <c r="AA29" s="58"/>
      <c r="AB29" s="58"/>
      <c r="AC29" s="2"/>
      <c r="AD29" s="29">
        <f t="shared" si="10"/>
        <v>77</v>
      </c>
      <c r="AE29" s="58">
        <v>70</v>
      </c>
      <c r="AF29" s="58"/>
      <c r="AG29" s="2">
        <v>80</v>
      </c>
      <c r="AH29" s="58">
        <v>70</v>
      </c>
      <c r="AI29" s="58"/>
      <c r="AJ29" s="2">
        <v>80</v>
      </c>
      <c r="AK29" s="58">
        <v>70</v>
      </c>
      <c r="AL29" s="58"/>
      <c r="AM29" s="2">
        <v>80</v>
      </c>
      <c r="AN29" s="58"/>
      <c r="AO29" s="58"/>
      <c r="AP29" s="2"/>
      <c r="AQ29" s="58"/>
      <c r="AR29" s="58"/>
      <c r="AS29" s="2"/>
      <c r="AT29" s="58">
        <v>28.5</v>
      </c>
      <c r="AU29" s="31">
        <f t="shared" si="11"/>
        <v>71.318181818181813</v>
      </c>
      <c r="AV29" s="32">
        <f t="shared" si="12"/>
        <v>71</v>
      </c>
      <c r="AW29" s="35"/>
      <c r="AX29" s="58"/>
      <c r="AY29" s="58"/>
      <c r="AZ29" s="2">
        <v>80</v>
      </c>
      <c r="BA29" s="58"/>
      <c r="BB29" s="58"/>
      <c r="BC29" s="2">
        <v>80</v>
      </c>
      <c r="BD29" s="58"/>
      <c r="BE29" s="58"/>
      <c r="BF29" s="2"/>
      <c r="BG29" s="58"/>
      <c r="BH29" s="58"/>
      <c r="BI29" s="2"/>
      <c r="BJ29" s="58"/>
      <c r="BK29" s="58"/>
      <c r="BL29" s="2"/>
      <c r="BM29" s="29">
        <f t="shared" si="13"/>
        <v>80</v>
      </c>
      <c r="BN29" s="29">
        <f t="shared" si="14"/>
        <v>80</v>
      </c>
      <c r="BO29" s="29" t="str">
        <f t="shared" si="15"/>
        <v/>
      </c>
      <c r="BP29" s="29" t="str">
        <f t="shared" si="16"/>
        <v/>
      </c>
      <c r="BQ29" s="29" t="str">
        <f t="shared" si="17"/>
        <v/>
      </c>
      <c r="BR29" s="29">
        <f t="shared" si="18"/>
        <v>80</v>
      </c>
      <c r="BS29" s="58"/>
      <c r="BT29" s="58"/>
      <c r="BU29" s="2">
        <v>80</v>
      </c>
      <c r="BV29" s="58"/>
      <c r="BW29" s="58"/>
      <c r="BX29" s="2">
        <v>80</v>
      </c>
      <c r="BY29" s="58"/>
      <c r="BZ29" s="58"/>
      <c r="CA29" s="2">
        <v>80</v>
      </c>
      <c r="CB29" s="58"/>
      <c r="CC29" s="58"/>
      <c r="CD29" s="2"/>
      <c r="CE29" s="58"/>
      <c r="CF29" s="58"/>
      <c r="CG29" s="2"/>
      <c r="CH29" s="29">
        <f t="shared" si="19"/>
        <v>80</v>
      </c>
      <c r="CI29" s="29">
        <f t="shared" si="20"/>
        <v>80</v>
      </c>
      <c r="CJ29" s="29">
        <f t="shared" si="21"/>
        <v>80</v>
      </c>
      <c r="CK29" s="29" t="str">
        <f t="shared" si="22"/>
        <v/>
      </c>
      <c r="CL29" s="29" t="str">
        <f t="shared" si="23"/>
        <v/>
      </c>
      <c r="CM29" s="31">
        <f t="shared" si="24"/>
        <v>80</v>
      </c>
      <c r="CN29" s="32">
        <f t="shared" si="25"/>
        <v>80</v>
      </c>
      <c r="CO29" s="35"/>
      <c r="CP29" s="58">
        <v>10</v>
      </c>
      <c r="CQ2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9" s="35"/>
      <c r="CS29" s="58">
        <v>10</v>
      </c>
      <c r="CT2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9" s="7"/>
      <c r="CV29" s="47">
        <v>7</v>
      </c>
      <c r="CW29" s="58"/>
      <c r="CX29" s="7">
        <v>8117</v>
      </c>
      <c r="CY29" s="49">
        <v>80</v>
      </c>
      <c r="CZ29" s="54">
        <v>89</v>
      </c>
      <c r="DA29" s="57"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0" spans="1:110" x14ac:dyDescent="0.25">
      <c r="A30" s="8">
        <v>20</v>
      </c>
      <c r="B30" s="8">
        <v>135769</v>
      </c>
      <c r="C30" s="8" t="s">
        <v>195</v>
      </c>
      <c r="D30" s="8">
        <f t="shared" si="0"/>
        <v>75</v>
      </c>
      <c r="E30" s="13" t="str">
        <f t="shared" si="1"/>
        <v>C</v>
      </c>
      <c r="F30" s="17">
        <f t="shared" si="2"/>
        <v>75</v>
      </c>
      <c r="G30" s="13" t="str">
        <f t="shared" si="3"/>
        <v>C</v>
      </c>
      <c r="H3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0" s="8">
        <f t="shared" si="5"/>
        <v>80</v>
      </c>
      <c r="J30" s="13" t="str">
        <f t="shared" si="6"/>
        <v>B</v>
      </c>
      <c r="K30" s="20">
        <f t="shared" si="7"/>
        <v>80</v>
      </c>
      <c r="L30" s="13" t="str">
        <f t="shared" si="8"/>
        <v>B</v>
      </c>
      <c r="M3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0" s="7"/>
      <c r="O30" s="58">
        <v>70</v>
      </c>
      <c r="P30" s="58"/>
      <c r="Q30" s="2">
        <v>80</v>
      </c>
      <c r="R30" s="58">
        <v>70</v>
      </c>
      <c r="S30" s="58"/>
      <c r="T30" s="2">
        <v>80</v>
      </c>
      <c r="U30" s="58"/>
      <c r="V30" s="58"/>
      <c r="W30" s="2"/>
      <c r="X30" s="58"/>
      <c r="Y30" s="58"/>
      <c r="Z30" s="2"/>
      <c r="AA30" s="58"/>
      <c r="AB30" s="58"/>
      <c r="AC30" s="2"/>
      <c r="AD30" s="29">
        <f t="shared" si="10"/>
        <v>75</v>
      </c>
      <c r="AE30" s="58">
        <v>70</v>
      </c>
      <c r="AF30" s="58"/>
      <c r="AG30" s="2">
        <v>80</v>
      </c>
      <c r="AH30" s="58">
        <v>88</v>
      </c>
      <c r="AI30" s="58"/>
      <c r="AJ30" s="2">
        <v>80</v>
      </c>
      <c r="AK30" s="58">
        <v>98</v>
      </c>
      <c r="AL30" s="58"/>
      <c r="AM30" s="2">
        <v>80</v>
      </c>
      <c r="AN30" s="58"/>
      <c r="AO30" s="58"/>
      <c r="AP30" s="2"/>
      <c r="AQ30" s="58"/>
      <c r="AR30" s="58"/>
      <c r="AS30" s="2"/>
      <c r="AT30" s="58">
        <v>29.5</v>
      </c>
      <c r="AU30" s="31">
        <f t="shared" si="11"/>
        <v>75.045454545454547</v>
      </c>
      <c r="AV30" s="32">
        <f t="shared" si="12"/>
        <v>75</v>
      </c>
      <c r="AW30" s="35"/>
      <c r="AX30" s="58"/>
      <c r="AY30" s="58"/>
      <c r="AZ30" s="2">
        <v>80</v>
      </c>
      <c r="BA30" s="58"/>
      <c r="BB30" s="58"/>
      <c r="BC30" s="2">
        <v>80</v>
      </c>
      <c r="BD30" s="58"/>
      <c r="BE30" s="58"/>
      <c r="BF30" s="2"/>
      <c r="BG30" s="58"/>
      <c r="BH30" s="58"/>
      <c r="BI30" s="2"/>
      <c r="BJ30" s="58"/>
      <c r="BK30" s="58"/>
      <c r="BL30" s="2"/>
      <c r="BM30" s="29">
        <f t="shared" si="13"/>
        <v>80</v>
      </c>
      <c r="BN30" s="29">
        <f t="shared" si="14"/>
        <v>80</v>
      </c>
      <c r="BO30" s="29" t="str">
        <f t="shared" si="15"/>
        <v/>
      </c>
      <c r="BP30" s="29" t="str">
        <f t="shared" si="16"/>
        <v/>
      </c>
      <c r="BQ30" s="29" t="str">
        <f t="shared" si="17"/>
        <v/>
      </c>
      <c r="BR30" s="29">
        <f t="shared" si="18"/>
        <v>80</v>
      </c>
      <c r="BS30" s="58"/>
      <c r="BT30" s="58"/>
      <c r="BU30" s="2">
        <v>80</v>
      </c>
      <c r="BV30" s="58"/>
      <c r="BW30" s="58"/>
      <c r="BX30" s="2">
        <v>80</v>
      </c>
      <c r="BY30" s="58"/>
      <c r="BZ30" s="58"/>
      <c r="CA30" s="2">
        <v>80</v>
      </c>
      <c r="CB30" s="58"/>
      <c r="CC30" s="58"/>
      <c r="CD30" s="2"/>
      <c r="CE30" s="58"/>
      <c r="CF30" s="58"/>
      <c r="CG30" s="2"/>
      <c r="CH30" s="29">
        <f t="shared" si="19"/>
        <v>80</v>
      </c>
      <c r="CI30" s="29">
        <f t="shared" si="20"/>
        <v>80</v>
      </c>
      <c r="CJ30" s="29">
        <f t="shared" si="21"/>
        <v>80</v>
      </c>
      <c r="CK30" s="29" t="str">
        <f t="shared" si="22"/>
        <v/>
      </c>
      <c r="CL30" s="29" t="str">
        <f t="shared" si="23"/>
        <v/>
      </c>
      <c r="CM30" s="31">
        <f t="shared" si="24"/>
        <v>80</v>
      </c>
      <c r="CN30" s="32">
        <f t="shared" si="25"/>
        <v>80</v>
      </c>
      <c r="CO30" s="35"/>
      <c r="CP30" s="58">
        <v>10</v>
      </c>
      <c r="CQ3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0" s="35"/>
      <c r="CS30" s="58">
        <v>10</v>
      </c>
      <c r="CT3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0" s="7"/>
      <c r="CV30" s="47">
        <v>8</v>
      </c>
      <c r="CW30" s="58"/>
      <c r="CX30" s="7">
        <v>8118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1" spans="1:110" x14ac:dyDescent="0.25">
      <c r="A31" s="8">
        <v>21</v>
      </c>
      <c r="B31" s="8">
        <v>135786</v>
      </c>
      <c r="C31" s="8" t="s">
        <v>196</v>
      </c>
      <c r="D31" s="8">
        <f t="shared" si="0"/>
        <v>80</v>
      </c>
      <c r="E31" s="13" t="str">
        <f t="shared" si="1"/>
        <v>B</v>
      </c>
      <c r="F31" s="17" t="str">
        <f t="shared" si="2"/>
        <v/>
      </c>
      <c r="G31" s="13" t="str">
        <f t="shared" si="3"/>
        <v/>
      </c>
      <c r="H31" s="13" t="str">
        <f t="shared" si="4"/>
        <v>Memiliki kemampuan pemahaman Menganalisis kehidupan manusia dalam ruang dan waktu, kelebihan dan kekurangan berbagai bentuk/jenis sumber sejarah, langkah-langkah penelitian sejarah, ciri-ciri historiografi tradisional, kolonial dan modem, Masih perlu peningkatan pemahaman Sejarah sebagai ilmu,peristiwa,kisah dan seni.</v>
      </c>
      <c r="I31" s="8">
        <f t="shared" si="5"/>
        <v>80</v>
      </c>
      <c r="J31" s="13" t="str">
        <f t="shared" si="6"/>
        <v>B</v>
      </c>
      <c r="K31" s="20" t="str">
        <f t="shared" si="7"/>
        <v/>
      </c>
      <c r="L31" s="13" t="str">
        <f t="shared" si="8"/>
        <v/>
      </c>
      <c r="M31" s="8" t="str">
        <f t="shared" si="9"/>
        <v>Memiliki keterampilan membuat silsilah keluarga, membuat bagan kelebihan dan kekurangn seumber sejarah, membuat penelitian sederhana dengan tema sejarah berdirinya sekolahku, membuat sinopsisi buku sejarah, Masih perlu peningkatan keterampilan membuat tulisan analisis bagaimana suatu peristiwa dianggap unik,abadi dan penting.</v>
      </c>
      <c r="N31" s="7"/>
      <c r="O31" s="58">
        <v>89</v>
      </c>
      <c r="P31" s="58"/>
      <c r="Q31" s="2">
        <v>80</v>
      </c>
      <c r="R31" s="58">
        <v>70</v>
      </c>
      <c r="S31" s="58"/>
      <c r="T31" s="2">
        <v>80</v>
      </c>
      <c r="U31" s="58"/>
      <c r="V31" s="58"/>
      <c r="W31" s="2"/>
      <c r="X31" s="58"/>
      <c r="Y31" s="58"/>
      <c r="Z31" s="2"/>
      <c r="AA31" s="58"/>
      <c r="AB31" s="58"/>
      <c r="AC31" s="2"/>
      <c r="AD31" s="29">
        <f t="shared" si="10"/>
        <v>80</v>
      </c>
      <c r="AE31" s="58"/>
      <c r="AF31" s="58"/>
      <c r="AG31" s="2"/>
      <c r="AH31" s="58"/>
      <c r="AI31" s="58"/>
      <c r="AJ31" s="2"/>
      <c r="AK31" s="58"/>
      <c r="AL31" s="58"/>
      <c r="AM31" s="2"/>
      <c r="AN31" s="58"/>
      <c r="AO31" s="58"/>
      <c r="AP31" s="2"/>
      <c r="AQ31" s="58"/>
      <c r="AR31" s="58"/>
      <c r="AS31" s="2"/>
      <c r="AT31" s="58"/>
      <c r="AU31" s="31" t="str">
        <f t="shared" si="11"/>
        <v/>
      </c>
      <c r="AV31" s="32" t="str">
        <f t="shared" si="12"/>
        <v/>
      </c>
      <c r="AW31" s="35"/>
      <c r="AX31" s="58"/>
      <c r="AY31" s="58"/>
      <c r="AZ31" s="2">
        <v>80</v>
      </c>
      <c r="BA31" s="58"/>
      <c r="BB31" s="58"/>
      <c r="BC31" s="2">
        <v>80</v>
      </c>
      <c r="BD31" s="58"/>
      <c r="BE31" s="58"/>
      <c r="BF31" s="2"/>
      <c r="BG31" s="58"/>
      <c r="BH31" s="58"/>
      <c r="BI31" s="2"/>
      <c r="BJ31" s="58"/>
      <c r="BK31" s="58"/>
      <c r="BL31" s="2"/>
      <c r="BM31" s="29">
        <f t="shared" si="13"/>
        <v>80</v>
      </c>
      <c r="BN31" s="29">
        <f t="shared" si="14"/>
        <v>80</v>
      </c>
      <c r="BO31" s="29" t="str">
        <f t="shared" si="15"/>
        <v/>
      </c>
      <c r="BP31" s="29" t="str">
        <f t="shared" si="16"/>
        <v/>
      </c>
      <c r="BQ31" s="29" t="str">
        <f t="shared" si="17"/>
        <v/>
      </c>
      <c r="BR31" s="29">
        <f t="shared" si="18"/>
        <v>80</v>
      </c>
      <c r="BS31" s="58"/>
      <c r="BT31" s="58"/>
      <c r="BU31" s="2"/>
      <c r="BV31" s="58"/>
      <c r="BW31" s="58"/>
      <c r="BX31" s="2"/>
      <c r="BY31" s="58"/>
      <c r="BZ31" s="58"/>
      <c r="CA31" s="2"/>
      <c r="CB31" s="58"/>
      <c r="CC31" s="58"/>
      <c r="CD31" s="2"/>
      <c r="CE31" s="58"/>
      <c r="CF31" s="58"/>
      <c r="CG31" s="2"/>
      <c r="CH31" s="29" t="str">
        <f t="shared" si="19"/>
        <v/>
      </c>
      <c r="CI31" s="29" t="str">
        <f t="shared" si="20"/>
        <v/>
      </c>
      <c r="CJ31" s="29" t="str">
        <f t="shared" si="21"/>
        <v/>
      </c>
      <c r="CK31" s="29" t="str">
        <f t="shared" si="22"/>
        <v/>
      </c>
      <c r="CL31" s="29" t="str">
        <f t="shared" si="23"/>
        <v/>
      </c>
      <c r="CM31" s="31" t="str">
        <f t="shared" si="24"/>
        <v/>
      </c>
      <c r="CN31" s="32" t="str">
        <f t="shared" si="25"/>
        <v/>
      </c>
      <c r="CO31" s="35"/>
      <c r="CP31" s="58">
        <v>2</v>
      </c>
      <c r="CQ31" s="45" t="str">
        <f t="shared" si="26"/>
        <v>Memiliki kemampuan pemahaman Menganalisis kehidupan manusia dalam ruang dan waktu, kelebihan dan kekurangan berbagai bentuk/jenis sumber sejarah, langkah-langkah penelitian sejarah, ciri-ciri historiografi tradisional, kolonial dan modem, Masih perlu peningkatan pemahaman Sejarah sebagai ilmu,peristiwa,kisah dan seni.</v>
      </c>
      <c r="CR31" s="35"/>
      <c r="CS31" s="58">
        <v>2</v>
      </c>
      <c r="CT31" s="45" t="str">
        <f t="shared" si="27"/>
        <v>Memiliki keterampilan membuat silsilah keluarga, membuat bagan kelebihan dan kekurangn seumber sejarah, membuat penelitian sederhana dengan tema sejarah berdirinya sekolahku, membuat sinopsisi buku sejarah, Masih perlu peningkatan keterampilan membuat tulisan analisis bagaimana suatu peristiwa dianggap unik,abadi dan penting.</v>
      </c>
      <c r="CU31" s="7"/>
      <c r="CV31" s="47">
        <v>9</v>
      </c>
      <c r="CW31" s="58"/>
      <c r="CX31" s="7">
        <v>8119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2" spans="1:110" x14ac:dyDescent="0.25">
      <c r="A32" s="8">
        <v>22</v>
      </c>
      <c r="B32" s="8">
        <v>135803</v>
      </c>
      <c r="C32" s="8" t="s">
        <v>197</v>
      </c>
      <c r="D32" s="8">
        <f t="shared" si="0"/>
        <v>76</v>
      </c>
      <c r="E32" s="13" t="str">
        <f t="shared" si="1"/>
        <v>C</v>
      </c>
      <c r="F32" s="17">
        <f t="shared" si="2"/>
        <v>70</v>
      </c>
      <c r="G32" s="13" t="str">
        <f t="shared" si="3"/>
        <v>C</v>
      </c>
      <c r="H3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2" s="8">
        <f t="shared" si="5"/>
        <v>80</v>
      </c>
      <c r="J32" s="13" t="str">
        <f t="shared" si="6"/>
        <v>B</v>
      </c>
      <c r="K32" s="20">
        <f t="shared" si="7"/>
        <v>80</v>
      </c>
      <c r="L32" s="13" t="str">
        <f t="shared" si="8"/>
        <v>B</v>
      </c>
      <c r="M3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2" s="7"/>
      <c r="O32" s="58">
        <v>70</v>
      </c>
      <c r="P32" s="58"/>
      <c r="Q32" s="2">
        <v>80</v>
      </c>
      <c r="R32" s="58">
        <v>74</v>
      </c>
      <c r="S32" s="58"/>
      <c r="T32" s="2">
        <v>80</v>
      </c>
      <c r="U32" s="58"/>
      <c r="V32" s="58"/>
      <c r="W32" s="2"/>
      <c r="X32" s="58"/>
      <c r="Y32" s="58"/>
      <c r="Z32" s="2"/>
      <c r="AA32" s="58"/>
      <c r="AB32" s="58"/>
      <c r="AC32" s="2"/>
      <c r="AD32" s="29">
        <f t="shared" si="10"/>
        <v>76</v>
      </c>
      <c r="AE32" s="58">
        <v>70</v>
      </c>
      <c r="AF32" s="58"/>
      <c r="AG32" s="2">
        <v>80</v>
      </c>
      <c r="AH32" s="58">
        <v>70</v>
      </c>
      <c r="AI32" s="58"/>
      <c r="AJ32" s="2">
        <v>80</v>
      </c>
      <c r="AK32" s="58">
        <v>70</v>
      </c>
      <c r="AL32" s="58"/>
      <c r="AM32" s="2">
        <v>80</v>
      </c>
      <c r="AN32" s="58"/>
      <c r="AO32" s="58"/>
      <c r="AP32" s="2"/>
      <c r="AQ32" s="58"/>
      <c r="AR32" s="58"/>
      <c r="AS32" s="2"/>
      <c r="AT32" s="58">
        <v>21</v>
      </c>
      <c r="AU32" s="31">
        <f t="shared" si="11"/>
        <v>70.454545454545453</v>
      </c>
      <c r="AV32" s="32">
        <f t="shared" si="12"/>
        <v>70</v>
      </c>
      <c r="AW32" s="35"/>
      <c r="AX32" s="58"/>
      <c r="AY32" s="58"/>
      <c r="AZ32" s="2">
        <v>80</v>
      </c>
      <c r="BA32" s="58"/>
      <c r="BB32" s="58"/>
      <c r="BC32" s="2">
        <v>80</v>
      </c>
      <c r="BD32" s="58"/>
      <c r="BE32" s="58"/>
      <c r="BF32" s="2"/>
      <c r="BG32" s="58"/>
      <c r="BH32" s="58"/>
      <c r="BI32" s="2"/>
      <c r="BJ32" s="58"/>
      <c r="BK32" s="58"/>
      <c r="BL32" s="2"/>
      <c r="BM32" s="29">
        <f t="shared" si="13"/>
        <v>80</v>
      </c>
      <c r="BN32" s="29">
        <f t="shared" si="14"/>
        <v>80</v>
      </c>
      <c r="BO32" s="29" t="str">
        <f t="shared" si="15"/>
        <v/>
      </c>
      <c r="BP32" s="29" t="str">
        <f t="shared" si="16"/>
        <v/>
      </c>
      <c r="BQ32" s="29" t="str">
        <f t="shared" si="17"/>
        <v/>
      </c>
      <c r="BR32" s="29">
        <f t="shared" si="18"/>
        <v>80</v>
      </c>
      <c r="BS32" s="58"/>
      <c r="BT32" s="58"/>
      <c r="BU32" s="2">
        <v>80</v>
      </c>
      <c r="BV32" s="58"/>
      <c r="BW32" s="58"/>
      <c r="BX32" s="2">
        <v>80</v>
      </c>
      <c r="BY32" s="58"/>
      <c r="BZ32" s="58"/>
      <c r="CA32" s="2">
        <v>80</v>
      </c>
      <c r="CB32" s="58"/>
      <c r="CC32" s="58"/>
      <c r="CD32" s="2"/>
      <c r="CE32" s="58"/>
      <c r="CF32" s="58"/>
      <c r="CG32" s="2"/>
      <c r="CH32" s="29">
        <f t="shared" si="19"/>
        <v>80</v>
      </c>
      <c r="CI32" s="29">
        <f t="shared" si="20"/>
        <v>80</v>
      </c>
      <c r="CJ32" s="29">
        <f t="shared" si="21"/>
        <v>80</v>
      </c>
      <c r="CK32" s="29" t="str">
        <f t="shared" si="22"/>
        <v/>
      </c>
      <c r="CL32" s="29" t="str">
        <f t="shared" si="23"/>
        <v/>
      </c>
      <c r="CM32" s="31">
        <f t="shared" si="24"/>
        <v>80</v>
      </c>
      <c r="CN32" s="32">
        <f t="shared" si="25"/>
        <v>80</v>
      </c>
      <c r="CO32" s="35"/>
      <c r="CP32" s="58">
        <v>10</v>
      </c>
      <c r="CQ3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2" s="35"/>
      <c r="CS32" s="58">
        <v>10</v>
      </c>
      <c r="CT3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2" s="7"/>
      <c r="CV32" s="47">
        <v>10</v>
      </c>
      <c r="CW32" s="58"/>
      <c r="CX32" s="7">
        <v>8120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3" spans="1:110" x14ac:dyDescent="0.25">
      <c r="A33" s="8">
        <v>23</v>
      </c>
      <c r="B33" s="8">
        <v>136661</v>
      </c>
      <c r="C33" s="8" t="s">
        <v>198</v>
      </c>
      <c r="D33" s="8">
        <f t="shared" si="0"/>
        <v>84</v>
      </c>
      <c r="E33" s="13" t="str">
        <f t="shared" si="1"/>
        <v>B</v>
      </c>
      <c r="F33" s="17">
        <f t="shared" si="2"/>
        <v>79</v>
      </c>
      <c r="G33" s="13" t="str">
        <f t="shared" si="3"/>
        <v>C</v>
      </c>
      <c r="H3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3" s="8">
        <f t="shared" si="5"/>
        <v>80</v>
      </c>
      <c r="J33" s="13" t="str">
        <f t="shared" si="6"/>
        <v>B</v>
      </c>
      <c r="K33" s="20">
        <f t="shared" si="7"/>
        <v>80</v>
      </c>
      <c r="L33" s="13" t="str">
        <f t="shared" si="8"/>
        <v>B</v>
      </c>
      <c r="M3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3" s="7"/>
      <c r="O33" s="58">
        <v>88</v>
      </c>
      <c r="P33" s="58"/>
      <c r="Q33" s="2">
        <v>80</v>
      </c>
      <c r="R33" s="58">
        <v>89</v>
      </c>
      <c r="S33" s="58"/>
      <c r="T33" s="2">
        <v>80</v>
      </c>
      <c r="U33" s="58"/>
      <c r="V33" s="58"/>
      <c r="W33" s="2"/>
      <c r="X33" s="58"/>
      <c r="Y33" s="58"/>
      <c r="Z33" s="2"/>
      <c r="AA33" s="58"/>
      <c r="AB33" s="58"/>
      <c r="AC33" s="2"/>
      <c r="AD33" s="29">
        <f t="shared" si="10"/>
        <v>84</v>
      </c>
      <c r="AE33" s="58">
        <v>75</v>
      </c>
      <c r="AF33" s="58"/>
      <c r="AG33" s="2">
        <v>80</v>
      </c>
      <c r="AH33" s="58">
        <v>86</v>
      </c>
      <c r="AI33" s="58"/>
      <c r="AJ33" s="2">
        <v>80</v>
      </c>
      <c r="AK33" s="58">
        <v>72</v>
      </c>
      <c r="AL33" s="58"/>
      <c r="AM33" s="2">
        <v>80</v>
      </c>
      <c r="AN33" s="58"/>
      <c r="AO33" s="58"/>
      <c r="AP33" s="2"/>
      <c r="AQ33" s="58"/>
      <c r="AR33" s="58"/>
      <c r="AS33" s="2"/>
      <c r="AT33" s="58">
        <v>56.5</v>
      </c>
      <c r="AU33" s="31">
        <f t="shared" si="11"/>
        <v>78.772727272727266</v>
      </c>
      <c r="AV33" s="32">
        <f t="shared" si="12"/>
        <v>79</v>
      </c>
      <c r="AW33" s="35"/>
      <c r="AX33" s="58"/>
      <c r="AY33" s="58"/>
      <c r="AZ33" s="2">
        <v>80</v>
      </c>
      <c r="BA33" s="58"/>
      <c r="BB33" s="58"/>
      <c r="BC33" s="2">
        <v>80</v>
      </c>
      <c r="BD33" s="58"/>
      <c r="BE33" s="58"/>
      <c r="BF33" s="2"/>
      <c r="BG33" s="58"/>
      <c r="BH33" s="58"/>
      <c r="BI33" s="2"/>
      <c r="BJ33" s="58"/>
      <c r="BK33" s="58"/>
      <c r="BL33" s="2"/>
      <c r="BM33" s="29">
        <f t="shared" si="13"/>
        <v>80</v>
      </c>
      <c r="BN33" s="29">
        <f t="shared" si="14"/>
        <v>80</v>
      </c>
      <c r="BO33" s="29" t="str">
        <f t="shared" si="15"/>
        <v/>
      </c>
      <c r="BP33" s="29" t="str">
        <f t="shared" si="16"/>
        <v/>
      </c>
      <c r="BQ33" s="29" t="str">
        <f t="shared" si="17"/>
        <v/>
      </c>
      <c r="BR33" s="29">
        <f t="shared" si="18"/>
        <v>80</v>
      </c>
      <c r="BS33" s="58"/>
      <c r="BT33" s="58"/>
      <c r="BU33" s="2">
        <v>80</v>
      </c>
      <c r="BV33" s="58"/>
      <c r="BW33" s="58"/>
      <c r="BX33" s="2">
        <v>80</v>
      </c>
      <c r="BY33" s="58"/>
      <c r="BZ33" s="58"/>
      <c r="CA33" s="2">
        <v>80</v>
      </c>
      <c r="CB33" s="58"/>
      <c r="CC33" s="58"/>
      <c r="CD33" s="2"/>
      <c r="CE33" s="58"/>
      <c r="CF33" s="58"/>
      <c r="CG33" s="2"/>
      <c r="CH33" s="29">
        <f t="shared" si="19"/>
        <v>80</v>
      </c>
      <c r="CI33" s="29">
        <f t="shared" si="20"/>
        <v>80</v>
      </c>
      <c r="CJ33" s="29">
        <f t="shared" si="21"/>
        <v>80</v>
      </c>
      <c r="CK33" s="29" t="str">
        <f t="shared" si="22"/>
        <v/>
      </c>
      <c r="CL33" s="29" t="str">
        <f t="shared" si="23"/>
        <v/>
      </c>
      <c r="CM33" s="31">
        <f t="shared" si="24"/>
        <v>80</v>
      </c>
      <c r="CN33" s="32">
        <f t="shared" si="25"/>
        <v>80</v>
      </c>
      <c r="CO33" s="35"/>
      <c r="CP33" s="58">
        <v>10</v>
      </c>
      <c r="CQ3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3" s="35"/>
      <c r="CS33" s="58">
        <v>10</v>
      </c>
      <c r="CT3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4" spans="1:110" x14ac:dyDescent="0.25">
      <c r="A34" s="8">
        <v>24</v>
      </c>
      <c r="B34" s="8">
        <v>135820</v>
      </c>
      <c r="C34" s="8" t="s">
        <v>199</v>
      </c>
      <c r="D34" s="8">
        <f t="shared" si="0"/>
        <v>79</v>
      </c>
      <c r="E34" s="13" t="str">
        <f t="shared" si="1"/>
        <v>C</v>
      </c>
      <c r="F34" s="17">
        <f t="shared" si="2"/>
        <v>78</v>
      </c>
      <c r="G34" s="13" t="str">
        <f t="shared" si="3"/>
        <v>C</v>
      </c>
      <c r="H3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4" s="8">
        <f t="shared" si="5"/>
        <v>80</v>
      </c>
      <c r="J34" s="13" t="str">
        <f t="shared" si="6"/>
        <v>B</v>
      </c>
      <c r="K34" s="20">
        <f t="shared" si="7"/>
        <v>80</v>
      </c>
      <c r="L34" s="13" t="str">
        <f t="shared" si="8"/>
        <v>B</v>
      </c>
      <c r="M3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4" s="7"/>
      <c r="O34" s="58">
        <v>70</v>
      </c>
      <c r="P34" s="58"/>
      <c r="Q34" s="2">
        <v>80</v>
      </c>
      <c r="R34" s="58">
        <v>85</v>
      </c>
      <c r="S34" s="58"/>
      <c r="T34" s="2">
        <v>80</v>
      </c>
      <c r="U34" s="58"/>
      <c r="V34" s="58"/>
      <c r="W34" s="2"/>
      <c r="X34" s="58"/>
      <c r="Y34" s="58"/>
      <c r="Z34" s="2"/>
      <c r="AA34" s="58"/>
      <c r="AB34" s="58"/>
      <c r="AC34" s="2"/>
      <c r="AD34" s="29">
        <f t="shared" si="10"/>
        <v>79</v>
      </c>
      <c r="AE34" s="58">
        <v>75</v>
      </c>
      <c r="AF34" s="58"/>
      <c r="AG34" s="2">
        <v>80</v>
      </c>
      <c r="AH34" s="58">
        <v>70</v>
      </c>
      <c r="AI34" s="58"/>
      <c r="AJ34" s="2">
        <v>80</v>
      </c>
      <c r="AK34" s="58">
        <v>100</v>
      </c>
      <c r="AL34" s="58"/>
      <c r="AM34" s="2">
        <v>80</v>
      </c>
      <c r="AN34" s="58"/>
      <c r="AO34" s="58"/>
      <c r="AP34" s="2"/>
      <c r="AQ34" s="58"/>
      <c r="AR34" s="58"/>
      <c r="AS34" s="2"/>
      <c r="AT34" s="58">
        <v>61</v>
      </c>
      <c r="AU34" s="31">
        <f t="shared" si="11"/>
        <v>78.272727272727266</v>
      </c>
      <c r="AV34" s="32">
        <f t="shared" si="12"/>
        <v>78</v>
      </c>
      <c r="AW34" s="35"/>
      <c r="AX34" s="58"/>
      <c r="AY34" s="58"/>
      <c r="AZ34" s="2">
        <v>80</v>
      </c>
      <c r="BA34" s="58"/>
      <c r="BB34" s="58"/>
      <c r="BC34" s="2">
        <v>80</v>
      </c>
      <c r="BD34" s="58"/>
      <c r="BE34" s="58"/>
      <c r="BF34" s="2"/>
      <c r="BG34" s="58"/>
      <c r="BH34" s="58"/>
      <c r="BI34" s="2"/>
      <c r="BJ34" s="58"/>
      <c r="BK34" s="58"/>
      <c r="BL34" s="2"/>
      <c r="BM34" s="29">
        <f t="shared" si="13"/>
        <v>80</v>
      </c>
      <c r="BN34" s="29">
        <f t="shared" si="14"/>
        <v>80</v>
      </c>
      <c r="BO34" s="29" t="str">
        <f t="shared" si="15"/>
        <v/>
      </c>
      <c r="BP34" s="29" t="str">
        <f t="shared" si="16"/>
        <v/>
      </c>
      <c r="BQ34" s="29" t="str">
        <f t="shared" si="17"/>
        <v/>
      </c>
      <c r="BR34" s="29">
        <f t="shared" si="18"/>
        <v>80</v>
      </c>
      <c r="BS34" s="58"/>
      <c r="BT34" s="58"/>
      <c r="BU34" s="2">
        <v>80</v>
      </c>
      <c r="BV34" s="58"/>
      <c r="BW34" s="58"/>
      <c r="BX34" s="2">
        <v>80</v>
      </c>
      <c r="BY34" s="58"/>
      <c r="BZ34" s="58"/>
      <c r="CA34" s="2">
        <v>80</v>
      </c>
      <c r="CB34" s="58"/>
      <c r="CC34" s="58"/>
      <c r="CD34" s="2"/>
      <c r="CE34" s="58"/>
      <c r="CF34" s="58"/>
      <c r="CG34" s="2"/>
      <c r="CH34" s="29">
        <f t="shared" si="19"/>
        <v>80</v>
      </c>
      <c r="CI34" s="29">
        <f t="shared" si="20"/>
        <v>80</v>
      </c>
      <c r="CJ34" s="29">
        <f t="shared" si="21"/>
        <v>80</v>
      </c>
      <c r="CK34" s="29" t="str">
        <f t="shared" si="22"/>
        <v/>
      </c>
      <c r="CL34" s="29" t="str">
        <f t="shared" si="23"/>
        <v/>
      </c>
      <c r="CM34" s="31">
        <f t="shared" si="24"/>
        <v>80</v>
      </c>
      <c r="CN34" s="32">
        <f t="shared" si="25"/>
        <v>80</v>
      </c>
      <c r="CO34" s="35"/>
      <c r="CP34" s="58">
        <v>10</v>
      </c>
      <c r="CQ3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4" s="35"/>
      <c r="CS34" s="58">
        <v>10</v>
      </c>
      <c r="CT3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4" s="7"/>
      <c r="CV34" s="7"/>
      <c r="CW34" s="59"/>
      <c r="CX34" s="7"/>
      <c r="CY34" s="7"/>
      <c r="CZ34" s="7"/>
      <c r="DA34" s="7"/>
    </row>
    <row r="35" spans="1:110" x14ac:dyDescent="0.25">
      <c r="A35" s="8">
        <v>25</v>
      </c>
      <c r="B35" s="8">
        <v>135837</v>
      </c>
      <c r="C35" s="8" t="s">
        <v>200</v>
      </c>
      <c r="D35" s="8">
        <f t="shared" si="0"/>
        <v>78</v>
      </c>
      <c r="E35" s="13" t="str">
        <f t="shared" si="1"/>
        <v>C</v>
      </c>
      <c r="F35" s="17">
        <f t="shared" si="2"/>
        <v>77</v>
      </c>
      <c r="G35" s="13" t="str">
        <f t="shared" si="3"/>
        <v>C</v>
      </c>
      <c r="H3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5" s="8">
        <f t="shared" si="5"/>
        <v>80</v>
      </c>
      <c r="J35" s="13" t="str">
        <f t="shared" si="6"/>
        <v>B</v>
      </c>
      <c r="K35" s="20">
        <f t="shared" si="7"/>
        <v>80</v>
      </c>
      <c r="L35" s="13" t="str">
        <f t="shared" si="8"/>
        <v>B</v>
      </c>
      <c r="M3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5" s="7"/>
      <c r="O35" s="58">
        <v>70</v>
      </c>
      <c r="P35" s="58"/>
      <c r="Q35" s="2">
        <v>80</v>
      </c>
      <c r="R35" s="58">
        <v>83</v>
      </c>
      <c r="S35" s="58"/>
      <c r="T35" s="2">
        <v>80</v>
      </c>
      <c r="U35" s="58"/>
      <c r="V35" s="58"/>
      <c r="W35" s="2"/>
      <c r="X35" s="58"/>
      <c r="Y35" s="58"/>
      <c r="Z35" s="2"/>
      <c r="AA35" s="58"/>
      <c r="AB35" s="58"/>
      <c r="AC35" s="2"/>
      <c r="AD35" s="29">
        <f t="shared" si="10"/>
        <v>78</v>
      </c>
      <c r="AE35" s="58">
        <v>75</v>
      </c>
      <c r="AF35" s="58"/>
      <c r="AG35" s="2">
        <v>80</v>
      </c>
      <c r="AH35" s="58">
        <v>75</v>
      </c>
      <c r="AI35" s="58"/>
      <c r="AJ35" s="2">
        <v>80</v>
      </c>
      <c r="AK35" s="58">
        <v>95</v>
      </c>
      <c r="AL35" s="58"/>
      <c r="AM35" s="2">
        <v>80</v>
      </c>
      <c r="AN35" s="58"/>
      <c r="AO35" s="58"/>
      <c r="AP35" s="2"/>
      <c r="AQ35" s="58"/>
      <c r="AR35" s="58"/>
      <c r="AS35" s="2"/>
      <c r="AT35" s="58">
        <v>50.5</v>
      </c>
      <c r="AU35" s="31">
        <f t="shared" si="11"/>
        <v>77.13636363636364</v>
      </c>
      <c r="AV35" s="32">
        <f t="shared" si="12"/>
        <v>77</v>
      </c>
      <c r="AW35" s="35"/>
      <c r="AX35" s="58"/>
      <c r="AY35" s="58"/>
      <c r="AZ35" s="2">
        <v>80</v>
      </c>
      <c r="BA35" s="58"/>
      <c r="BB35" s="58"/>
      <c r="BC35" s="2">
        <v>80</v>
      </c>
      <c r="BD35" s="58"/>
      <c r="BE35" s="58"/>
      <c r="BF35" s="2"/>
      <c r="BG35" s="58"/>
      <c r="BH35" s="58"/>
      <c r="BI35" s="2"/>
      <c r="BJ35" s="58"/>
      <c r="BK35" s="58"/>
      <c r="BL35" s="2"/>
      <c r="BM35" s="29">
        <f t="shared" si="13"/>
        <v>80</v>
      </c>
      <c r="BN35" s="29">
        <f t="shared" si="14"/>
        <v>80</v>
      </c>
      <c r="BO35" s="29" t="str">
        <f t="shared" si="15"/>
        <v/>
      </c>
      <c r="BP35" s="29" t="str">
        <f t="shared" si="16"/>
        <v/>
      </c>
      <c r="BQ35" s="29" t="str">
        <f t="shared" si="17"/>
        <v/>
      </c>
      <c r="BR35" s="29">
        <f t="shared" si="18"/>
        <v>80</v>
      </c>
      <c r="BS35" s="58"/>
      <c r="BT35" s="58"/>
      <c r="BU35" s="2">
        <v>80</v>
      </c>
      <c r="BV35" s="58"/>
      <c r="BW35" s="58"/>
      <c r="BX35" s="2">
        <v>80</v>
      </c>
      <c r="BY35" s="58"/>
      <c r="BZ35" s="58"/>
      <c r="CA35" s="2">
        <v>80</v>
      </c>
      <c r="CB35" s="58"/>
      <c r="CC35" s="58"/>
      <c r="CD35" s="2"/>
      <c r="CE35" s="58"/>
      <c r="CF35" s="58"/>
      <c r="CG35" s="2"/>
      <c r="CH35" s="29">
        <f t="shared" si="19"/>
        <v>80</v>
      </c>
      <c r="CI35" s="29">
        <f t="shared" si="20"/>
        <v>80</v>
      </c>
      <c r="CJ35" s="29">
        <f t="shared" si="21"/>
        <v>80</v>
      </c>
      <c r="CK35" s="29" t="str">
        <f t="shared" si="22"/>
        <v/>
      </c>
      <c r="CL35" s="29" t="str">
        <f t="shared" si="23"/>
        <v/>
      </c>
      <c r="CM35" s="31">
        <f t="shared" si="24"/>
        <v>80</v>
      </c>
      <c r="CN35" s="32">
        <f t="shared" si="25"/>
        <v>80</v>
      </c>
      <c r="CO35" s="35"/>
      <c r="CP35" s="58">
        <v>10</v>
      </c>
      <c r="CQ3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5" s="35"/>
      <c r="CS35" s="58">
        <v>10</v>
      </c>
      <c r="CT3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5" s="7"/>
      <c r="CV35" s="7"/>
      <c r="CW35" s="59"/>
      <c r="CX35" s="7"/>
      <c r="CY35" s="7"/>
      <c r="CZ35" s="7"/>
      <c r="DA35" s="7"/>
    </row>
    <row r="36" spans="1:110" x14ac:dyDescent="0.25">
      <c r="A36" s="8">
        <v>26</v>
      </c>
      <c r="B36" s="8">
        <v>135854</v>
      </c>
      <c r="C36" s="8" t="s">
        <v>201</v>
      </c>
      <c r="D36" s="8">
        <f t="shared" si="0"/>
        <v>75</v>
      </c>
      <c r="E36" s="13" t="str">
        <f t="shared" si="1"/>
        <v>C</v>
      </c>
      <c r="F36" s="17">
        <f t="shared" si="2"/>
        <v>73</v>
      </c>
      <c r="G36" s="13" t="str">
        <f t="shared" si="3"/>
        <v>C</v>
      </c>
      <c r="H3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6" s="8">
        <f t="shared" si="5"/>
        <v>80</v>
      </c>
      <c r="J36" s="13" t="str">
        <f t="shared" si="6"/>
        <v>B</v>
      </c>
      <c r="K36" s="20">
        <f t="shared" si="7"/>
        <v>80</v>
      </c>
      <c r="L36" s="13" t="str">
        <f t="shared" si="8"/>
        <v>B</v>
      </c>
      <c r="M3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6" s="7"/>
      <c r="O36" s="58">
        <v>70</v>
      </c>
      <c r="P36" s="58"/>
      <c r="Q36" s="2">
        <v>80</v>
      </c>
      <c r="R36" s="58">
        <v>70</v>
      </c>
      <c r="S36" s="58"/>
      <c r="T36" s="2">
        <v>80</v>
      </c>
      <c r="U36" s="58"/>
      <c r="V36" s="58"/>
      <c r="W36" s="2"/>
      <c r="X36" s="58"/>
      <c r="Y36" s="58"/>
      <c r="Z36" s="2"/>
      <c r="AA36" s="58"/>
      <c r="AB36" s="58"/>
      <c r="AC36" s="2"/>
      <c r="AD36" s="29">
        <f t="shared" si="10"/>
        <v>75</v>
      </c>
      <c r="AE36" s="58">
        <v>70</v>
      </c>
      <c r="AF36" s="58"/>
      <c r="AG36" s="2">
        <v>80</v>
      </c>
      <c r="AH36" s="58">
        <v>70</v>
      </c>
      <c r="AI36" s="58"/>
      <c r="AJ36" s="2">
        <v>80</v>
      </c>
      <c r="AK36" s="58">
        <v>70</v>
      </c>
      <c r="AL36" s="58"/>
      <c r="AM36" s="2">
        <v>80</v>
      </c>
      <c r="AN36" s="58"/>
      <c r="AO36" s="58"/>
      <c r="AP36" s="2"/>
      <c r="AQ36" s="58"/>
      <c r="AR36" s="58"/>
      <c r="AS36" s="2"/>
      <c r="AT36" s="58">
        <v>49</v>
      </c>
      <c r="AU36" s="31">
        <f t="shared" si="11"/>
        <v>72.63636363636364</v>
      </c>
      <c r="AV36" s="32">
        <f t="shared" si="12"/>
        <v>73</v>
      </c>
      <c r="AW36" s="35"/>
      <c r="AX36" s="58"/>
      <c r="AY36" s="58"/>
      <c r="AZ36" s="2">
        <v>80</v>
      </c>
      <c r="BA36" s="58"/>
      <c r="BB36" s="58"/>
      <c r="BC36" s="2">
        <v>80</v>
      </c>
      <c r="BD36" s="58"/>
      <c r="BE36" s="58"/>
      <c r="BF36" s="2"/>
      <c r="BG36" s="58"/>
      <c r="BH36" s="58"/>
      <c r="BI36" s="2"/>
      <c r="BJ36" s="58"/>
      <c r="BK36" s="58"/>
      <c r="BL36" s="2"/>
      <c r="BM36" s="29">
        <f t="shared" si="13"/>
        <v>80</v>
      </c>
      <c r="BN36" s="29">
        <f t="shared" si="14"/>
        <v>80</v>
      </c>
      <c r="BO36" s="29" t="str">
        <f t="shared" si="15"/>
        <v/>
      </c>
      <c r="BP36" s="29" t="str">
        <f t="shared" si="16"/>
        <v/>
      </c>
      <c r="BQ36" s="29" t="str">
        <f t="shared" si="17"/>
        <v/>
      </c>
      <c r="BR36" s="29">
        <f t="shared" si="18"/>
        <v>80</v>
      </c>
      <c r="BS36" s="58"/>
      <c r="BT36" s="58"/>
      <c r="BU36" s="2">
        <v>80</v>
      </c>
      <c r="BV36" s="58"/>
      <c r="BW36" s="58"/>
      <c r="BX36" s="2">
        <v>80</v>
      </c>
      <c r="BY36" s="58"/>
      <c r="BZ36" s="58"/>
      <c r="CA36" s="2">
        <v>80</v>
      </c>
      <c r="CB36" s="58"/>
      <c r="CC36" s="58"/>
      <c r="CD36" s="2"/>
      <c r="CE36" s="58"/>
      <c r="CF36" s="58"/>
      <c r="CG36" s="2"/>
      <c r="CH36" s="29">
        <f t="shared" si="19"/>
        <v>80</v>
      </c>
      <c r="CI36" s="29">
        <f t="shared" si="20"/>
        <v>80</v>
      </c>
      <c r="CJ36" s="29">
        <f t="shared" si="21"/>
        <v>80</v>
      </c>
      <c r="CK36" s="29" t="str">
        <f t="shared" si="22"/>
        <v/>
      </c>
      <c r="CL36" s="29" t="str">
        <f t="shared" si="23"/>
        <v/>
      </c>
      <c r="CM36" s="31">
        <f t="shared" si="24"/>
        <v>80</v>
      </c>
      <c r="CN36" s="32">
        <f t="shared" si="25"/>
        <v>80</v>
      </c>
      <c r="CO36" s="35"/>
      <c r="CP36" s="58">
        <v>10</v>
      </c>
      <c r="CQ3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6" s="35"/>
      <c r="CS36" s="58">
        <v>10</v>
      </c>
      <c r="CT3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6" s="7"/>
      <c r="CV36" s="7"/>
      <c r="CW36" s="59"/>
      <c r="CX36" s="7"/>
      <c r="CY36" s="7"/>
      <c r="CZ36" s="7"/>
      <c r="DA36" s="7"/>
    </row>
    <row r="37" spans="1:110" x14ac:dyDescent="0.25">
      <c r="A37" s="8">
        <v>27</v>
      </c>
      <c r="B37" s="8">
        <v>135871</v>
      </c>
      <c r="C37" s="8" t="s">
        <v>202</v>
      </c>
      <c r="D37" s="8">
        <f t="shared" si="0"/>
        <v>75</v>
      </c>
      <c r="E37" s="13" t="str">
        <f t="shared" si="1"/>
        <v>C</v>
      </c>
      <c r="F37" s="17">
        <f t="shared" si="2"/>
        <v>71</v>
      </c>
      <c r="G37" s="13" t="str">
        <f t="shared" si="3"/>
        <v>C</v>
      </c>
      <c r="H3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7" s="8">
        <f t="shared" si="5"/>
        <v>80</v>
      </c>
      <c r="J37" s="13" t="str">
        <f t="shared" si="6"/>
        <v>B</v>
      </c>
      <c r="K37" s="20">
        <f t="shared" si="7"/>
        <v>80</v>
      </c>
      <c r="L37" s="13" t="str">
        <f t="shared" si="8"/>
        <v>B</v>
      </c>
      <c r="M3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7" s="7"/>
      <c r="O37" s="58">
        <v>70</v>
      </c>
      <c r="P37" s="58"/>
      <c r="Q37" s="2">
        <v>80</v>
      </c>
      <c r="R37" s="58">
        <v>70</v>
      </c>
      <c r="S37" s="58"/>
      <c r="T37" s="2">
        <v>80</v>
      </c>
      <c r="U37" s="58"/>
      <c r="V37" s="58"/>
      <c r="W37" s="2"/>
      <c r="X37" s="58"/>
      <c r="Y37" s="58"/>
      <c r="Z37" s="2"/>
      <c r="AA37" s="58"/>
      <c r="AB37" s="58"/>
      <c r="AC37" s="2"/>
      <c r="AD37" s="29">
        <f t="shared" si="10"/>
        <v>75</v>
      </c>
      <c r="AE37" s="58">
        <v>70</v>
      </c>
      <c r="AF37" s="58"/>
      <c r="AG37" s="2">
        <v>80</v>
      </c>
      <c r="AH37" s="58">
        <v>70</v>
      </c>
      <c r="AI37" s="58"/>
      <c r="AJ37" s="2">
        <v>80</v>
      </c>
      <c r="AK37" s="58">
        <v>70</v>
      </c>
      <c r="AL37" s="58"/>
      <c r="AM37" s="2">
        <v>80</v>
      </c>
      <c r="AN37" s="58"/>
      <c r="AO37" s="58"/>
      <c r="AP37" s="2"/>
      <c r="AQ37" s="58"/>
      <c r="AR37" s="58"/>
      <c r="AS37" s="2"/>
      <c r="AT37" s="58">
        <v>29</v>
      </c>
      <c r="AU37" s="31">
        <f t="shared" si="11"/>
        <v>70.818181818181813</v>
      </c>
      <c r="AV37" s="32">
        <f t="shared" si="12"/>
        <v>71</v>
      </c>
      <c r="AW37" s="35"/>
      <c r="AX37" s="58"/>
      <c r="AY37" s="58"/>
      <c r="AZ37" s="2">
        <v>80</v>
      </c>
      <c r="BA37" s="58"/>
      <c r="BB37" s="58"/>
      <c r="BC37" s="2">
        <v>80</v>
      </c>
      <c r="BD37" s="58"/>
      <c r="BE37" s="58"/>
      <c r="BF37" s="2"/>
      <c r="BG37" s="58"/>
      <c r="BH37" s="58"/>
      <c r="BI37" s="2"/>
      <c r="BJ37" s="58"/>
      <c r="BK37" s="58"/>
      <c r="BL37" s="2"/>
      <c r="BM37" s="29">
        <f t="shared" si="13"/>
        <v>80</v>
      </c>
      <c r="BN37" s="29">
        <f t="shared" si="14"/>
        <v>80</v>
      </c>
      <c r="BO37" s="29" t="str">
        <f t="shared" si="15"/>
        <v/>
      </c>
      <c r="BP37" s="29" t="str">
        <f t="shared" si="16"/>
        <v/>
      </c>
      <c r="BQ37" s="29" t="str">
        <f t="shared" si="17"/>
        <v/>
      </c>
      <c r="BR37" s="29">
        <f t="shared" si="18"/>
        <v>80</v>
      </c>
      <c r="BS37" s="58"/>
      <c r="BT37" s="58"/>
      <c r="BU37" s="2">
        <v>80</v>
      </c>
      <c r="BV37" s="58"/>
      <c r="BW37" s="58"/>
      <c r="BX37" s="2">
        <v>80</v>
      </c>
      <c r="BY37" s="58"/>
      <c r="BZ37" s="58"/>
      <c r="CA37" s="2">
        <v>80</v>
      </c>
      <c r="CB37" s="58"/>
      <c r="CC37" s="58"/>
      <c r="CD37" s="2"/>
      <c r="CE37" s="58"/>
      <c r="CF37" s="58"/>
      <c r="CG37" s="2"/>
      <c r="CH37" s="29">
        <f t="shared" si="19"/>
        <v>80</v>
      </c>
      <c r="CI37" s="29">
        <f t="shared" si="20"/>
        <v>80</v>
      </c>
      <c r="CJ37" s="29">
        <f t="shared" si="21"/>
        <v>80</v>
      </c>
      <c r="CK37" s="29" t="str">
        <f t="shared" si="22"/>
        <v/>
      </c>
      <c r="CL37" s="29" t="str">
        <f t="shared" si="23"/>
        <v/>
      </c>
      <c r="CM37" s="31">
        <f t="shared" si="24"/>
        <v>80</v>
      </c>
      <c r="CN37" s="32">
        <f t="shared" si="25"/>
        <v>80</v>
      </c>
      <c r="CO37" s="35"/>
      <c r="CP37" s="58">
        <v>10</v>
      </c>
      <c r="CQ3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7" s="35"/>
      <c r="CS37" s="58">
        <v>10</v>
      </c>
      <c r="CT3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7" s="7"/>
      <c r="CV37" s="7"/>
      <c r="CW37" s="59"/>
      <c r="CX37" s="7"/>
      <c r="CY37" s="7"/>
      <c r="CZ37" s="7"/>
      <c r="DA37" s="7"/>
    </row>
    <row r="38" spans="1:110" x14ac:dyDescent="0.25">
      <c r="A38" s="8">
        <v>28</v>
      </c>
      <c r="B38" s="8">
        <v>135888</v>
      </c>
      <c r="C38" s="8" t="s">
        <v>203</v>
      </c>
      <c r="D38" s="8">
        <f t="shared" si="0"/>
        <v>75</v>
      </c>
      <c r="E38" s="13" t="str">
        <f t="shared" si="1"/>
        <v>C</v>
      </c>
      <c r="F38" s="17">
        <f t="shared" si="2"/>
        <v>71</v>
      </c>
      <c r="G38" s="13" t="str">
        <f t="shared" si="3"/>
        <v>C</v>
      </c>
      <c r="H3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8" s="8">
        <f t="shared" si="5"/>
        <v>80</v>
      </c>
      <c r="J38" s="13" t="str">
        <f t="shared" si="6"/>
        <v>B</v>
      </c>
      <c r="K38" s="20">
        <f t="shared" si="7"/>
        <v>80</v>
      </c>
      <c r="L38" s="13" t="str">
        <f t="shared" si="8"/>
        <v>B</v>
      </c>
      <c r="M3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8" s="7"/>
      <c r="O38" s="58">
        <v>70</v>
      </c>
      <c r="P38" s="58"/>
      <c r="Q38" s="2">
        <v>80</v>
      </c>
      <c r="R38" s="58">
        <v>70</v>
      </c>
      <c r="S38" s="58"/>
      <c r="T38" s="2">
        <v>80</v>
      </c>
      <c r="U38" s="58"/>
      <c r="V38" s="58"/>
      <c r="W38" s="2"/>
      <c r="X38" s="58"/>
      <c r="Y38" s="58"/>
      <c r="Z38" s="2"/>
      <c r="AA38" s="58"/>
      <c r="AB38" s="58"/>
      <c r="AC38" s="2"/>
      <c r="AD38" s="29">
        <f t="shared" si="10"/>
        <v>75</v>
      </c>
      <c r="AE38" s="58">
        <v>70</v>
      </c>
      <c r="AF38" s="58"/>
      <c r="AG38" s="2">
        <v>80</v>
      </c>
      <c r="AH38" s="58">
        <v>70</v>
      </c>
      <c r="AI38" s="58"/>
      <c r="AJ38" s="2">
        <v>80</v>
      </c>
      <c r="AK38" s="58">
        <v>70</v>
      </c>
      <c r="AL38" s="58"/>
      <c r="AM38" s="2">
        <v>80</v>
      </c>
      <c r="AN38" s="58"/>
      <c r="AO38" s="58"/>
      <c r="AP38" s="2"/>
      <c r="AQ38" s="58"/>
      <c r="AR38" s="58"/>
      <c r="AS38" s="2"/>
      <c r="AT38" s="58">
        <v>32.5</v>
      </c>
      <c r="AU38" s="31">
        <f t="shared" si="11"/>
        <v>71.13636363636364</v>
      </c>
      <c r="AV38" s="32">
        <f t="shared" si="12"/>
        <v>71</v>
      </c>
      <c r="AW38" s="35"/>
      <c r="AX38" s="58"/>
      <c r="AY38" s="58"/>
      <c r="AZ38" s="2">
        <v>80</v>
      </c>
      <c r="BA38" s="58"/>
      <c r="BB38" s="58"/>
      <c r="BC38" s="2">
        <v>80</v>
      </c>
      <c r="BD38" s="58"/>
      <c r="BE38" s="58"/>
      <c r="BF38" s="2"/>
      <c r="BG38" s="58"/>
      <c r="BH38" s="58"/>
      <c r="BI38" s="2"/>
      <c r="BJ38" s="58"/>
      <c r="BK38" s="58"/>
      <c r="BL38" s="2"/>
      <c r="BM38" s="29">
        <f t="shared" si="13"/>
        <v>80</v>
      </c>
      <c r="BN38" s="29">
        <f t="shared" si="14"/>
        <v>80</v>
      </c>
      <c r="BO38" s="29" t="str">
        <f t="shared" si="15"/>
        <v/>
      </c>
      <c r="BP38" s="29" t="str">
        <f t="shared" si="16"/>
        <v/>
      </c>
      <c r="BQ38" s="29" t="str">
        <f t="shared" si="17"/>
        <v/>
      </c>
      <c r="BR38" s="29">
        <f t="shared" si="18"/>
        <v>80</v>
      </c>
      <c r="BS38" s="58"/>
      <c r="BT38" s="58"/>
      <c r="BU38" s="2">
        <v>80</v>
      </c>
      <c r="BV38" s="58"/>
      <c r="BW38" s="58"/>
      <c r="BX38" s="2">
        <v>80</v>
      </c>
      <c r="BY38" s="58"/>
      <c r="BZ38" s="58"/>
      <c r="CA38" s="2">
        <v>80</v>
      </c>
      <c r="CB38" s="58"/>
      <c r="CC38" s="58"/>
      <c r="CD38" s="2"/>
      <c r="CE38" s="58"/>
      <c r="CF38" s="58"/>
      <c r="CG38" s="2"/>
      <c r="CH38" s="29">
        <f t="shared" si="19"/>
        <v>80</v>
      </c>
      <c r="CI38" s="29">
        <f t="shared" si="20"/>
        <v>80</v>
      </c>
      <c r="CJ38" s="29">
        <f t="shared" si="21"/>
        <v>80</v>
      </c>
      <c r="CK38" s="29" t="str">
        <f t="shared" si="22"/>
        <v/>
      </c>
      <c r="CL38" s="29" t="str">
        <f t="shared" si="23"/>
        <v/>
      </c>
      <c r="CM38" s="31">
        <f t="shared" si="24"/>
        <v>80</v>
      </c>
      <c r="CN38" s="32">
        <f t="shared" si="25"/>
        <v>80</v>
      </c>
      <c r="CO38" s="35"/>
      <c r="CP38" s="58">
        <v>10</v>
      </c>
      <c r="CQ3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8" s="35"/>
      <c r="CS38" s="58">
        <v>10</v>
      </c>
      <c r="CT3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8" s="7"/>
      <c r="CV38" s="7"/>
      <c r="CW38" s="59"/>
      <c r="CX38" s="7"/>
      <c r="CY38" s="7"/>
      <c r="CZ38" s="7"/>
      <c r="DA38" s="7"/>
    </row>
    <row r="39" spans="1:110" x14ac:dyDescent="0.25">
      <c r="A39" s="8">
        <v>29</v>
      </c>
      <c r="B39" s="8">
        <v>135905</v>
      </c>
      <c r="C39" s="8" t="s">
        <v>204</v>
      </c>
      <c r="D39" s="8">
        <f t="shared" si="0"/>
        <v>75</v>
      </c>
      <c r="E39" s="13" t="str">
        <f t="shared" si="1"/>
        <v>C</v>
      </c>
      <c r="F39" s="17">
        <f t="shared" si="2"/>
        <v>72</v>
      </c>
      <c r="G39" s="13" t="str">
        <f t="shared" si="3"/>
        <v>C</v>
      </c>
      <c r="H3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9" s="8">
        <f t="shared" si="5"/>
        <v>80</v>
      </c>
      <c r="J39" s="13" t="str">
        <f t="shared" si="6"/>
        <v>B</v>
      </c>
      <c r="K39" s="20">
        <f t="shared" si="7"/>
        <v>80</v>
      </c>
      <c r="L39" s="13" t="str">
        <f t="shared" si="8"/>
        <v>B</v>
      </c>
      <c r="M3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9" s="7"/>
      <c r="O39" s="58">
        <v>70</v>
      </c>
      <c r="P39" s="58"/>
      <c r="Q39" s="2">
        <v>80</v>
      </c>
      <c r="R39" s="58">
        <v>70</v>
      </c>
      <c r="S39" s="58"/>
      <c r="T39" s="2">
        <v>80</v>
      </c>
      <c r="U39" s="58"/>
      <c r="V39" s="58"/>
      <c r="W39" s="2"/>
      <c r="X39" s="58"/>
      <c r="Y39" s="58"/>
      <c r="Z39" s="2"/>
      <c r="AA39" s="58"/>
      <c r="AB39" s="58"/>
      <c r="AC39" s="2"/>
      <c r="AD39" s="29">
        <f t="shared" si="10"/>
        <v>75</v>
      </c>
      <c r="AE39" s="58">
        <v>70</v>
      </c>
      <c r="AF39" s="58"/>
      <c r="AG39" s="2">
        <v>80</v>
      </c>
      <c r="AH39" s="58">
        <v>70</v>
      </c>
      <c r="AI39" s="58"/>
      <c r="AJ39" s="2">
        <v>80</v>
      </c>
      <c r="AK39" s="58">
        <v>70</v>
      </c>
      <c r="AL39" s="58"/>
      <c r="AM39" s="2">
        <v>80</v>
      </c>
      <c r="AN39" s="58"/>
      <c r="AO39" s="58"/>
      <c r="AP39" s="2"/>
      <c r="AQ39" s="58"/>
      <c r="AR39" s="58"/>
      <c r="AS39" s="2"/>
      <c r="AT39" s="58">
        <v>43</v>
      </c>
      <c r="AU39" s="31">
        <f t="shared" si="11"/>
        <v>72.090909090909093</v>
      </c>
      <c r="AV39" s="32">
        <f t="shared" si="12"/>
        <v>72</v>
      </c>
      <c r="AW39" s="35"/>
      <c r="AX39" s="58"/>
      <c r="AY39" s="58"/>
      <c r="AZ39" s="2">
        <v>80</v>
      </c>
      <c r="BA39" s="58"/>
      <c r="BB39" s="58"/>
      <c r="BC39" s="2">
        <v>80</v>
      </c>
      <c r="BD39" s="58"/>
      <c r="BE39" s="58"/>
      <c r="BF39" s="2"/>
      <c r="BG39" s="58"/>
      <c r="BH39" s="58"/>
      <c r="BI39" s="2"/>
      <c r="BJ39" s="58"/>
      <c r="BK39" s="58"/>
      <c r="BL39" s="2"/>
      <c r="BM39" s="29">
        <f t="shared" si="13"/>
        <v>80</v>
      </c>
      <c r="BN39" s="29">
        <f t="shared" si="14"/>
        <v>80</v>
      </c>
      <c r="BO39" s="29" t="str">
        <f t="shared" si="15"/>
        <v/>
      </c>
      <c r="BP39" s="29" t="str">
        <f t="shared" si="16"/>
        <v/>
      </c>
      <c r="BQ39" s="29" t="str">
        <f t="shared" si="17"/>
        <v/>
      </c>
      <c r="BR39" s="29">
        <f t="shared" si="18"/>
        <v>80</v>
      </c>
      <c r="BS39" s="58"/>
      <c r="BT39" s="58"/>
      <c r="BU39" s="2">
        <v>80</v>
      </c>
      <c r="BV39" s="58"/>
      <c r="BW39" s="58"/>
      <c r="BX39" s="2">
        <v>80</v>
      </c>
      <c r="BY39" s="58"/>
      <c r="BZ39" s="58"/>
      <c r="CA39" s="2">
        <v>80</v>
      </c>
      <c r="CB39" s="58"/>
      <c r="CC39" s="58"/>
      <c r="CD39" s="2"/>
      <c r="CE39" s="58"/>
      <c r="CF39" s="58"/>
      <c r="CG39" s="2"/>
      <c r="CH39" s="29">
        <f t="shared" si="19"/>
        <v>80</v>
      </c>
      <c r="CI39" s="29">
        <f t="shared" si="20"/>
        <v>80</v>
      </c>
      <c r="CJ39" s="29">
        <f t="shared" si="21"/>
        <v>80</v>
      </c>
      <c r="CK39" s="29" t="str">
        <f t="shared" si="22"/>
        <v/>
      </c>
      <c r="CL39" s="29" t="str">
        <f t="shared" si="23"/>
        <v/>
      </c>
      <c r="CM39" s="31">
        <f t="shared" si="24"/>
        <v>80</v>
      </c>
      <c r="CN39" s="32">
        <f t="shared" si="25"/>
        <v>80</v>
      </c>
      <c r="CO39" s="35"/>
      <c r="CP39" s="58">
        <v>10</v>
      </c>
      <c r="CQ3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9" s="35"/>
      <c r="CS39" s="58">
        <v>10</v>
      </c>
      <c r="CT3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9" s="7"/>
      <c r="CV39" s="7"/>
      <c r="CW39" s="59"/>
      <c r="CX39" s="7"/>
      <c r="CY39" s="7"/>
      <c r="CZ39" s="7"/>
      <c r="DA39" s="7"/>
    </row>
    <row r="40" spans="1:110" x14ac:dyDescent="0.25">
      <c r="A40" s="8">
        <v>30</v>
      </c>
      <c r="B40" s="8">
        <v>135922</v>
      </c>
      <c r="C40" s="8" t="s">
        <v>205</v>
      </c>
      <c r="D40" s="8">
        <f t="shared" si="0"/>
        <v>75</v>
      </c>
      <c r="E40" s="13" t="str">
        <f t="shared" si="1"/>
        <v>C</v>
      </c>
      <c r="F40" s="17">
        <f t="shared" si="2"/>
        <v>73</v>
      </c>
      <c r="G40" s="13" t="str">
        <f t="shared" si="3"/>
        <v>C</v>
      </c>
      <c r="H4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0" s="8">
        <f t="shared" si="5"/>
        <v>80</v>
      </c>
      <c r="J40" s="13" t="str">
        <f t="shared" si="6"/>
        <v>B</v>
      </c>
      <c r="K40" s="20">
        <f t="shared" si="7"/>
        <v>80</v>
      </c>
      <c r="L40" s="13" t="str">
        <f t="shared" si="8"/>
        <v>B</v>
      </c>
      <c r="M4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0" s="7"/>
      <c r="O40" s="58">
        <v>70</v>
      </c>
      <c r="P40" s="58"/>
      <c r="Q40" s="2">
        <v>80</v>
      </c>
      <c r="R40" s="58">
        <v>70</v>
      </c>
      <c r="S40" s="58"/>
      <c r="T40" s="2">
        <v>80</v>
      </c>
      <c r="U40" s="58"/>
      <c r="V40" s="58"/>
      <c r="W40" s="2"/>
      <c r="X40" s="58"/>
      <c r="Y40" s="58"/>
      <c r="Z40" s="2"/>
      <c r="AA40" s="58"/>
      <c r="AB40" s="58"/>
      <c r="AC40" s="2"/>
      <c r="AD40" s="29">
        <f t="shared" si="10"/>
        <v>75</v>
      </c>
      <c r="AE40" s="58">
        <v>70</v>
      </c>
      <c r="AF40" s="58"/>
      <c r="AG40" s="2">
        <v>80</v>
      </c>
      <c r="AH40" s="58">
        <v>75</v>
      </c>
      <c r="AI40" s="58"/>
      <c r="AJ40" s="2">
        <v>80</v>
      </c>
      <c r="AK40" s="58">
        <v>70</v>
      </c>
      <c r="AL40" s="58"/>
      <c r="AM40" s="2">
        <v>80</v>
      </c>
      <c r="AN40" s="58"/>
      <c r="AO40" s="58"/>
      <c r="AP40" s="2"/>
      <c r="AQ40" s="58"/>
      <c r="AR40" s="58"/>
      <c r="AS40" s="2"/>
      <c r="AT40" s="58">
        <v>50.5</v>
      </c>
      <c r="AU40" s="31">
        <f t="shared" si="11"/>
        <v>73.227272727272734</v>
      </c>
      <c r="AV40" s="32">
        <f t="shared" si="12"/>
        <v>73</v>
      </c>
      <c r="AW40" s="35"/>
      <c r="AX40" s="58"/>
      <c r="AY40" s="58"/>
      <c r="AZ40" s="2">
        <v>80</v>
      </c>
      <c r="BA40" s="58"/>
      <c r="BB40" s="58"/>
      <c r="BC40" s="2">
        <v>80</v>
      </c>
      <c r="BD40" s="58"/>
      <c r="BE40" s="58"/>
      <c r="BF40" s="2"/>
      <c r="BG40" s="58"/>
      <c r="BH40" s="58"/>
      <c r="BI40" s="2"/>
      <c r="BJ40" s="58"/>
      <c r="BK40" s="58"/>
      <c r="BL40" s="2"/>
      <c r="BM40" s="29">
        <f t="shared" si="13"/>
        <v>80</v>
      </c>
      <c r="BN40" s="29">
        <f t="shared" si="14"/>
        <v>80</v>
      </c>
      <c r="BO40" s="29" t="str">
        <f t="shared" si="15"/>
        <v/>
      </c>
      <c r="BP40" s="29" t="str">
        <f t="shared" si="16"/>
        <v/>
      </c>
      <c r="BQ40" s="29" t="str">
        <f t="shared" si="17"/>
        <v/>
      </c>
      <c r="BR40" s="29">
        <f t="shared" si="18"/>
        <v>80</v>
      </c>
      <c r="BS40" s="58"/>
      <c r="BT40" s="58"/>
      <c r="BU40" s="2">
        <v>80</v>
      </c>
      <c r="BV40" s="58"/>
      <c r="BW40" s="58"/>
      <c r="BX40" s="2">
        <v>80</v>
      </c>
      <c r="BY40" s="58"/>
      <c r="BZ40" s="58"/>
      <c r="CA40" s="2">
        <v>80</v>
      </c>
      <c r="CB40" s="58"/>
      <c r="CC40" s="58"/>
      <c r="CD40" s="2"/>
      <c r="CE40" s="58"/>
      <c r="CF40" s="58"/>
      <c r="CG40" s="2"/>
      <c r="CH40" s="29">
        <f t="shared" si="19"/>
        <v>80</v>
      </c>
      <c r="CI40" s="29">
        <f t="shared" si="20"/>
        <v>80</v>
      </c>
      <c r="CJ40" s="29">
        <f t="shared" si="21"/>
        <v>80</v>
      </c>
      <c r="CK40" s="29" t="str">
        <f t="shared" si="22"/>
        <v/>
      </c>
      <c r="CL40" s="29" t="str">
        <f t="shared" si="23"/>
        <v/>
      </c>
      <c r="CM40" s="31">
        <f t="shared" si="24"/>
        <v>80</v>
      </c>
      <c r="CN40" s="32">
        <f t="shared" si="25"/>
        <v>80</v>
      </c>
      <c r="CO40" s="35"/>
      <c r="CP40" s="58">
        <v>10</v>
      </c>
      <c r="CQ4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0" s="35"/>
      <c r="CS40" s="58">
        <v>10</v>
      </c>
      <c r="CT4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0" s="7"/>
      <c r="CV40" s="7"/>
      <c r="CW40" s="59"/>
      <c r="CX40" s="7"/>
      <c r="CY40" s="7"/>
      <c r="CZ40" s="7"/>
      <c r="DA40" s="7"/>
    </row>
    <row r="41" spans="1:110" x14ac:dyDescent="0.25">
      <c r="A41" s="8">
        <v>31</v>
      </c>
      <c r="B41" s="8">
        <v>135939</v>
      </c>
      <c r="C41" s="8" t="s">
        <v>206</v>
      </c>
      <c r="D41" s="8">
        <f t="shared" si="0"/>
        <v>77</v>
      </c>
      <c r="E41" s="13" t="str">
        <f t="shared" si="1"/>
        <v>C</v>
      </c>
      <c r="F41" s="17">
        <f t="shared" si="2"/>
        <v>76</v>
      </c>
      <c r="G41" s="13" t="str">
        <f t="shared" si="3"/>
        <v>C</v>
      </c>
      <c r="H4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1" s="8">
        <f t="shared" si="5"/>
        <v>80</v>
      </c>
      <c r="J41" s="13" t="str">
        <f t="shared" si="6"/>
        <v>B</v>
      </c>
      <c r="K41" s="20">
        <f t="shared" si="7"/>
        <v>80</v>
      </c>
      <c r="L41" s="13" t="str">
        <f t="shared" si="8"/>
        <v>B</v>
      </c>
      <c r="M4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1" s="7"/>
      <c r="O41" s="58">
        <v>70</v>
      </c>
      <c r="P41" s="58"/>
      <c r="Q41" s="2">
        <v>80</v>
      </c>
      <c r="R41" s="58">
        <v>76</v>
      </c>
      <c r="S41" s="58"/>
      <c r="T41" s="2">
        <v>80</v>
      </c>
      <c r="U41" s="58"/>
      <c r="V41" s="58"/>
      <c r="W41" s="2"/>
      <c r="X41" s="58"/>
      <c r="Y41" s="58"/>
      <c r="Z41" s="2"/>
      <c r="AA41" s="58"/>
      <c r="AB41" s="58"/>
      <c r="AC41" s="2"/>
      <c r="AD41" s="29">
        <f t="shared" si="10"/>
        <v>77</v>
      </c>
      <c r="AE41" s="58">
        <v>70</v>
      </c>
      <c r="AF41" s="58"/>
      <c r="AG41" s="2">
        <v>80</v>
      </c>
      <c r="AH41" s="58">
        <v>78</v>
      </c>
      <c r="AI41" s="58"/>
      <c r="AJ41" s="2">
        <v>80</v>
      </c>
      <c r="AK41" s="58">
        <v>87</v>
      </c>
      <c r="AL41" s="58"/>
      <c r="AM41" s="2">
        <v>80</v>
      </c>
      <c r="AN41" s="58"/>
      <c r="AO41" s="58"/>
      <c r="AP41" s="2"/>
      <c r="AQ41" s="58"/>
      <c r="AR41" s="58"/>
      <c r="AS41" s="2"/>
      <c r="AT41" s="58">
        <v>50.5</v>
      </c>
      <c r="AU41" s="31">
        <f t="shared" si="11"/>
        <v>75.590909090909093</v>
      </c>
      <c r="AV41" s="32">
        <f t="shared" si="12"/>
        <v>76</v>
      </c>
      <c r="AW41" s="35"/>
      <c r="AX41" s="58"/>
      <c r="AY41" s="58"/>
      <c r="AZ41" s="2">
        <v>80</v>
      </c>
      <c r="BA41" s="58"/>
      <c r="BB41" s="58"/>
      <c r="BC41" s="2">
        <v>80</v>
      </c>
      <c r="BD41" s="58"/>
      <c r="BE41" s="58"/>
      <c r="BF41" s="2"/>
      <c r="BG41" s="58"/>
      <c r="BH41" s="58"/>
      <c r="BI41" s="2"/>
      <c r="BJ41" s="58"/>
      <c r="BK41" s="58"/>
      <c r="BL41" s="2"/>
      <c r="BM41" s="29">
        <f t="shared" si="13"/>
        <v>80</v>
      </c>
      <c r="BN41" s="29">
        <f t="shared" si="14"/>
        <v>80</v>
      </c>
      <c r="BO41" s="29" t="str">
        <f t="shared" si="15"/>
        <v/>
      </c>
      <c r="BP41" s="29" t="str">
        <f t="shared" si="16"/>
        <v/>
      </c>
      <c r="BQ41" s="29" t="str">
        <f t="shared" si="17"/>
        <v/>
      </c>
      <c r="BR41" s="29">
        <f t="shared" si="18"/>
        <v>80</v>
      </c>
      <c r="BS41" s="58"/>
      <c r="BT41" s="58"/>
      <c r="BU41" s="2">
        <v>80</v>
      </c>
      <c r="BV41" s="58"/>
      <c r="BW41" s="58"/>
      <c r="BX41" s="2">
        <v>80</v>
      </c>
      <c r="BY41" s="58"/>
      <c r="BZ41" s="58"/>
      <c r="CA41" s="2">
        <v>80</v>
      </c>
      <c r="CB41" s="58"/>
      <c r="CC41" s="58"/>
      <c r="CD41" s="2"/>
      <c r="CE41" s="58"/>
      <c r="CF41" s="58"/>
      <c r="CG41" s="2"/>
      <c r="CH41" s="29">
        <f t="shared" si="19"/>
        <v>80</v>
      </c>
      <c r="CI41" s="29">
        <f t="shared" si="20"/>
        <v>80</v>
      </c>
      <c r="CJ41" s="29">
        <f t="shared" si="21"/>
        <v>80</v>
      </c>
      <c r="CK41" s="29" t="str">
        <f t="shared" si="22"/>
        <v/>
      </c>
      <c r="CL41" s="29" t="str">
        <f t="shared" si="23"/>
        <v/>
      </c>
      <c r="CM41" s="31">
        <f t="shared" si="24"/>
        <v>80</v>
      </c>
      <c r="CN41" s="32">
        <f t="shared" si="25"/>
        <v>80</v>
      </c>
      <c r="CO41" s="35"/>
      <c r="CP41" s="58">
        <v>10</v>
      </c>
      <c r="CQ4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1" s="35"/>
      <c r="CS41" s="58">
        <v>10</v>
      </c>
      <c r="CT4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1" s="7"/>
      <c r="CV41" s="7"/>
      <c r="CW41" s="59"/>
      <c r="CX41" s="7"/>
      <c r="CY41" s="7"/>
      <c r="CZ41" s="7"/>
      <c r="DA41" s="7"/>
    </row>
    <row r="42" spans="1:110" x14ac:dyDescent="0.25">
      <c r="A42" s="8">
        <v>32</v>
      </c>
      <c r="B42" s="8">
        <v>135956</v>
      </c>
      <c r="C42" s="8" t="s">
        <v>207</v>
      </c>
      <c r="D42" s="8">
        <f t="shared" si="0"/>
        <v>76</v>
      </c>
      <c r="E42" s="13" t="str">
        <f t="shared" si="1"/>
        <v>C</v>
      </c>
      <c r="F42" s="17">
        <f t="shared" si="2"/>
        <v>72</v>
      </c>
      <c r="G42" s="13" t="str">
        <f t="shared" si="3"/>
        <v>C</v>
      </c>
      <c r="H4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2" s="8">
        <f t="shared" si="5"/>
        <v>80</v>
      </c>
      <c r="J42" s="13" t="str">
        <f t="shared" si="6"/>
        <v>B</v>
      </c>
      <c r="K42" s="20">
        <f t="shared" si="7"/>
        <v>80</v>
      </c>
      <c r="L42" s="13" t="str">
        <f t="shared" si="8"/>
        <v>B</v>
      </c>
      <c r="M4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2" s="7"/>
      <c r="O42" s="58">
        <v>74</v>
      </c>
      <c r="P42" s="58"/>
      <c r="Q42" s="2">
        <v>80</v>
      </c>
      <c r="R42" s="58">
        <v>70</v>
      </c>
      <c r="S42" s="58"/>
      <c r="T42" s="2">
        <v>80</v>
      </c>
      <c r="U42" s="58"/>
      <c r="V42" s="58"/>
      <c r="W42" s="2"/>
      <c r="X42" s="58"/>
      <c r="Y42" s="58"/>
      <c r="Z42" s="2"/>
      <c r="AA42" s="58"/>
      <c r="AB42" s="58"/>
      <c r="AC42" s="2"/>
      <c r="AD42" s="29">
        <f t="shared" si="10"/>
        <v>76</v>
      </c>
      <c r="AE42" s="58">
        <v>70</v>
      </c>
      <c r="AF42" s="58"/>
      <c r="AG42" s="2">
        <v>80</v>
      </c>
      <c r="AH42" s="58">
        <v>70</v>
      </c>
      <c r="AI42" s="58"/>
      <c r="AJ42" s="2">
        <v>80</v>
      </c>
      <c r="AK42" s="58">
        <v>70</v>
      </c>
      <c r="AL42" s="58"/>
      <c r="AM42" s="2">
        <v>80</v>
      </c>
      <c r="AN42" s="58"/>
      <c r="AO42" s="58"/>
      <c r="AP42" s="2"/>
      <c r="AQ42" s="58"/>
      <c r="AR42" s="58"/>
      <c r="AS42" s="2"/>
      <c r="AT42" s="58">
        <v>38.5</v>
      </c>
      <c r="AU42" s="31">
        <f t="shared" si="11"/>
        <v>72.045454545454547</v>
      </c>
      <c r="AV42" s="32">
        <f t="shared" si="12"/>
        <v>72</v>
      </c>
      <c r="AW42" s="35"/>
      <c r="AX42" s="58"/>
      <c r="AY42" s="58"/>
      <c r="AZ42" s="2">
        <v>80</v>
      </c>
      <c r="BA42" s="58"/>
      <c r="BB42" s="58"/>
      <c r="BC42" s="2">
        <v>80</v>
      </c>
      <c r="BD42" s="58"/>
      <c r="BE42" s="58"/>
      <c r="BF42" s="2"/>
      <c r="BG42" s="58"/>
      <c r="BH42" s="58"/>
      <c r="BI42" s="2"/>
      <c r="BJ42" s="58"/>
      <c r="BK42" s="58"/>
      <c r="BL42" s="2"/>
      <c r="BM42" s="29">
        <f t="shared" si="13"/>
        <v>80</v>
      </c>
      <c r="BN42" s="29">
        <f t="shared" si="14"/>
        <v>80</v>
      </c>
      <c r="BO42" s="29" t="str">
        <f t="shared" si="15"/>
        <v/>
      </c>
      <c r="BP42" s="29" t="str">
        <f t="shared" si="16"/>
        <v/>
      </c>
      <c r="BQ42" s="29" t="str">
        <f t="shared" si="17"/>
        <v/>
      </c>
      <c r="BR42" s="29">
        <f t="shared" si="18"/>
        <v>80</v>
      </c>
      <c r="BS42" s="58"/>
      <c r="BT42" s="58"/>
      <c r="BU42" s="2">
        <v>80</v>
      </c>
      <c r="BV42" s="58"/>
      <c r="BW42" s="58"/>
      <c r="BX42" s="2">
        <v>80</v>
      </c>
      <c r="BY42" s="58"/>
      <c r="BZ42" s="58"/>
      <c r="CA42" s="2">
        <v>80</v>
      </c>
      <c r="CB42" s="58"/>
      <c r="CC42" s="58"/>
      <c r="CD42" s="2"/>
      <c r="CE42" s="58"/>
      <c r="CF42" s="58"/>
      <c r="CG42" s="2"/>
      <c r="CH42" s="29">
        <f t="shared" si="19"/>
        <v>80</v>
      </c>
      <c r="CI42" s="29">
        <f t="shared" si="20"/>
        <v>80</v>
      </c>
      <c r="CJ42" s="29">
        <f t="shared" si="21"/>
        <v>80</v>
      </c>
      <c r="CK42" s="29" t="str">
        <f t="shared" si="22"/>
        <v/>
      </c>
      <c r="CL42" s="29" t="str">
        <f t="shared" si="23"/>
        <v/>
      </c>
      <c r="CM42" s="31">
        <f t="shared" si="24"/>
        <v>80</v>
      </c>
      <c r="CN42" s="32">
        <f t="shared" si="25"/>
        <v>80</v>
      </c>
      <c r="CO42" s="35"/>
      <c r="CP42" s="58">
        <v>10</v>
      </c>
      <c r="CQ4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2" s="35"/>
      <c r="CS42" s="58">
        <v>10</v>
      </c>
      <c r="CT4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2" s="7"/>
      <c r="CV42" s="7"/>
      <c r="CW42" s="59"/>
      <c r="CX42" s="7"/>
      <c r="CY42" s="7"/>
      <c r="CZ42" s="7"/>
      <c r="DA42" s="7"/>
    </row>
    <row r="43" spans="1:110" x14ac:dyDescent="0.25">
      <c r="A43" s="8">
        <v>33</v>
      </c>
      <c r="B43" s="8">
        <v>135990</v>
      </c>
      <c r="C43" s="8" t="s">
        <v>208</v>
      </c>
      <c r="D43" s="8">
        <f t="shared" ref="D43:D60" si="28">AD43</f>
        <v>75</v>
      </c>
      <c r="E43" s="13" t="str">
        <f t="shared" ref="E43:E60" si="29">IF(D43="","",IF(D43&lt;=$CZ$13,"D",IF(D43&lt;=$CZ$14,"C",IF(D43&lt;=$CZ$15,"B",IF(D43&lt;=$CZ$16,"A","E")))))</f>
        <v>C</v>
      </c>
      <c r="F43" s="17">
        <f t="shared" ref="F43:F60" si="30">AV43</f>
        <v>72</v>
      </c>
      <c r="G43" s="13" t="str">
        <f t="shared" ref="G43:G60" si="31">IF(F43="","",IF(F43&lt;=$CZ$13,"D",IF(F43&lt;=$CZ$14,"C",IF(F43&lt;=$CZ$15,"B",IF(F43&lt;=$CZ$16,"A","E")))))</f>
        <v>C</v>
      </c>
      <c r="H43" s="13" t="str">
        <f t="shared" ref="H43:H60" si="32">CQ43</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3" s="8">
        <f t="shared" ref="I43:I60" si="33">BR43</f>
        <v>80</v>
      </c>
      <c r="J43" s="13" t="str">
        <f t="shared" ref="J43:J60" si="34">IF(I43="","",IF(I43&lt;=$CZ$27,"D",IF(I43&lt;=$CZ$28,"C",IF(I43&lt;=$CZ$29,"B",IF(I43&lt;=$CZ$30,"A","E")))))</f>
        <v>B</v>
      </c>
      <c r="K43" s="20">
        <f t="shared" ref="K43:K60" si="35">CN43</f>
        <v>80</v>
      </c>
      <c r="L43" s="13" t="str">
        <f t="shared" ref="L43:L60" si="36">IF(K43="","",IF(K43&lt;=$CZ$27,"D",IF(K43&lt;=$CZ$28,"C",IF(K43&lt;=$CZ$29,"B",IF(K43&lt;=$CZ$30,"A","E")))))</f>
        <v>B</v>
      </c>
      <c r="M43" s="8" t="str">
        <f t="shared" ref="M43:M60" si="37">CT43</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3" s="7"/>
      <c r="O43" s="58">
        <v>70</v>
      </c>
      <c r="P43" s="58"/>
      <c r="Q43" s="2">
        <v>80</v>
      </c>
      <c r="R43" s="58">
        <v>70</v>
      </c>
      <c r="S43" s="58"/>
      <c r="T43" s="2">
        <v>80</v>
      </c>
      <c r="U43" s="58"/>
      <c r="V43" s="58"/>
      <c r="W43" s="2"/>
      <c r="X43" s="58"/>
      <c r="Y43" s="58"/>
      <c r="Z43" s="2"/>
      <c r="AA43" s="58"/>
      <c r="AB43" s="58"/>
      <c r="AC43" s="2"/>
      <c r="AD43" s="29">
        <f t="shared" ref="AD43:AD60" si="38">IF(AND(O43="",P43="",Q43=""),"",ROUND(AVERAGE(O43:AC43),0))</f>
        <v>75</v>
      </c>
      <c r="AE43" s="58">
        <v>70</v>
      </c>
      <c r="AF43" s="58"/>
      <c r="AG43" s="2">
        <v>80</v>
      </c>
      <c r="AH43" s="58">
        <v>70</v>
      </c>
      <c r="AI43" s="58"/>
      <c r="AJ43" s="2">
        <v>80</v>
      </c>
      <c r="AK43" s="58">
        <v>70</v>
      </c>
      <c r="AL43" s="58"/>
      <c r="AM43" s="2">
        <v>80</v>
      </c>
      <c r="AN43" s="58"/>
      <c r="AO43" s="58"/>
      <c r="AP43" s="2"/>
      <c r="AQ43" s="58"/>
      <c r="AR43" s="58"/>
      <c r="AS43" s="2"/>
      <c r="AT43" s="58">
        <v>43</v>
      </c>
      <c r="AU43" s="31">
        <f t="shared" ref="AU43:AU60" si="39">IF(AT43="","",AVERAGE(O43:AC43,AE43:AT43))</f>
        <v>72.090909090909093</v>
      </c>
      <c r="AV43" s="32">
        <f t="shared" ref="AV43:AV60" si="40">IF(AU43="","",ROUND(AU43,0))</f>
        <v>72</v>
      </c>
      <c r="AW43" s="35"/>
      <c r="AX43" s="58"/>
      <c r="AY43" s="58"/>
      <c r="AZ43" s="2">
        <v>80</v>
      </c>
      <c r="BA43" s="58"/>
      <c r="BB43" s="58"/>
      <c r="BC43" s="2">
        <v>80</v>
      </c>
      <c r="BD43" s="58"/>
      <c r="BE43" s="58"/>
      <c r="BF43" s="2"/>
      <c r="BG43" s="58"/>
      <c r="BH43" s="58"/>
      <c r="BI43" s="2"/>
      <c r="BJ43" s="58"/>
      <c r="BK43" s="58"/>
      <c r="BL43" s="2"/>
      <c r="BM43" s="29">
        <f t="shared" ref="BM43:BM60" si="41">IF(AND(AZ43="",AY43="",AX43=""),"",MAX(AX43:AZ43))</f>
        <v>80</v>
      </c>
      <c r="BN43" s="29">
        <f t="shared" ref="BN43:BN60" si="42">IF(AND(BB43="",BC43="",BA43=""),"",MAX(BA43:BC43))</f>
        <v>80</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80</v>
      </c>
      <c r="BS43" s="58"/>
      <c r="BT43" s="58"/>
      <c r="BU43" s="2">
        <v>80</v>
      </c>
      <c r="BV43" s="58"/>
      <c r="BW43" s="58"/>
      <c r="BX43" s="2">
        <v>80</v>
      </c>
      <c r="BY43" s="58"/>
      <c r="BZ43" s="58"/>
      <c r="CA43" s="2">
        <v>80</v>
      </c>
      <c r="CB43" s="58"/>
      <c r="CC43" s="58"/>
      <c r="CD43" s="2"/>
      <c r="CE43" s="58"/>
      <c r="CF43" s="58"/>
      <c r="CG43" s="2"/>
      <c r="CH43" s="29">
        <f t="shared" ref="CH43:CH60" si="47">IF(AND(BU43="",BT43="",BS43=""),"",MAX(BS43:BU43))</f>
        <v>80</v>
      </c>
      <c r="CI43" s="29">
        <f t="shared" ref="CI43:CI60" si="48">IF(AND(BW43="",BX43="",BV43=""),"",MAX(BV43:BX43))</f>
        <v>80</v>
      </c>
      <c r="CJ43" s="29">
        <f t="shared" ref="CJ43:CJ60" si="49">IF(AND(BY43="",BZ43="",CA43=""),"",MAX(BY43:CA43))</f>
        <v>80</v>
      </c>
      <c r="CK43" s="29" t="str">
        <f t="shared" ref="CK43:CK60" si="50">IF(AND(CB43="",CC43="",CD43=""),"",MAX(CB43:CD43))</f>
        <v/>
      </c>
      <c r="CL43" s="29" t="str">
        <f t="shared" ref="CL43:CL60" si="51">IF(AND(CE43="",CF43="",CG43=""),"",MAX(CE43:CG43))</f>
        <v/>
      </c>
      <c r="CM43" s="31">
        <f t="shared" ref="CM43:CM60" si="52">IF(AND(CH43=""),"",AVERAGE(BR43,CH43:CL43))</f>
        <v>80</v>
      </c>
      <c r="CN43" s="32">
        <f t="shared" ref="CN43:CN60" si="53">IF(CM43="","",ROUND(CM43,0))</f>
        <v>80</v>
      </c>
      <c r="CO43" s="35"/>
      <c r="CP43" s="58">
        <v>10</v>
      </c>
      <c r="CQ43" s="45" t="str">
        <f t="shared" ref="CQ43:CQ60" si="54">IF(CP43="","",VLOOKUP(CP43,$DE$9:$DF$20,2,0))</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3" s="35"/>
      <c r="CS43" s="58">
        <v>10</v>
      </c>
      <c r="CT43" s="45" t="str">
        <f t="shared" ref="CT43:CT60" si="55">IF(CS43="","",VLOOKUP(CS43,$DE$22:$DF$33,2,0))</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3" s="7"/>
      <c r="CV43" s="7"/>
      <c r="CW43" s="59"/>
      <c r="CX43" s="7"/>
      <c r="CY43" s="7"/>
      <c r="CZ43" s="7"/>
      <c r="DA43" s="7"/>
    </row>
    <row r="44" spans="1:110" x14ac:dyDescent="0.25">
      <c r="A44" s="8">
        <v>34</v>
      </c>
      <c r="B44" s="8">
        <v>136007</v>
      </c>
      <c r="C44" s="8" t="s">
        <v>209</v>
      </c>
      <c r="D44" s="8">
        <f t="shared" si="28"/>
        <v>75</v>
      </c>
      <c r="E44" s="13" t="str">
        <f t="shared" si="29"/>
        <v>C</v>
      </c>
      <c r="F44" s="17">
        <f t="shared" si="30"/>
        <v>73</v>
      </c>
      <c r="G44" s="13" t="str">
        <f t="shared" si="31"/>
        <v>C</v>
      </c>
      <c r="H44"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4" s="8">
        <f t="shared" si="33"/>
        <v>80</v>
      </c>
      <c r="J44" s="13" t="str">
        <f t="shared" si="34"/>
        <v>B</v>
      </c>
      <c r="K44" s="20">
        <f t="shared" si="35"/>
        <v>80</v>
      </c>
      <c r="L44" s="13" t="str">
        <f t="shared" si="36"/>
        <v>B</v>
      </c>
      <c r="M44"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4" s="7"/>
      <c r="O44" s="58">
        <v>70</v>
      </c>
      <c r="P44" s="58"/>
      <c r="Q44" s="2">
        <v>80</v>
      </c>
      <c r="R44" s="58">
        <v>70</v>
      </c>
      <c r="S44" s="58"/>
      <c r="T44" s="2">
        <v>80</v>
      </c>
      <c r="U44" s="58"/>
      <c r="V44" s="58"/>
      <c r="W44" s="2"/>
      <c r="X44" s="58"/>
      <c r="Y44" s="58"/>
      <c r="Z44" s="2"/>
      <c r="AA44" s="58"/>
      <c r="AB44" s="58"/>
      <c r="AC44" s="2"/>
      <c r="AD44" s="29">
        <f t="shared" si="38"/>
        <v>75</v>
      </c>
      <c r="AE44" s="58">
        <v>72</v>
      </c>
      <c r="AF44" s="58"/>
      <c r="AG44" s="2">
        <v>80</v>
      </c>
      <c r="AH44" s="58">
        <v>72</v>
      </c>
      <c r="AI44" s="58"/>
      <c r="AJ44" s="2">
        <v>80</v>
      </c>
      <c r="AK44" s="58">
        <v>70</v>
      </c>
      <c r="AL44" s="58"/>
      <c r="AM44" s="2">
        <v>80</v>
      </c>
      <c r="AN44" s="58"/>
      <c r="AO44" s="58"/>
      <c r="AP44" s="2"/>
      <c r="AQ44" s="58"/>
      <c r="AR44" s="58"/>
      <c r="AS44" s="2"/>
      <c r="AT44" s="58">
        <v>52</v>
      </c>
      <c r="AU44" s="31">
        <f t="shared" si="39"/>
        <v>73.272727272727266</v>
      </c>
      <c r="AV44" s="32">
        <f t="shared" si="40"/>
        <v>73</v>
      </c>
      <c r="AW44" s="35"/>
      <c r="AX44" s="58"/>
      <c r="AY44" s="58"/>
      <c r="AZ44" s="2">
        <v>80</v>
      </c>
      <c r="BA44" s="58"/>
      <c r="BB44" s="58"/>
      <c r="BC44" s="2">
        <v>80</v>
      </c>
      <c r="BD44" s="58"/>
      <c r="BE44" s="58"/>
      <c r="BF44" s="2"/>
      <c r="BG44" s="58"/>
      <c r="BH44" s="58"/>
      <c r="BI44" s="2"/>
      <c r="BJ44" s="58"/>
      <c r="BK44" s="58"/>
      <c r="BL44" s="2"/>
      <c r="BM44" s="29">
        <f t="shared" si="41"/>
        <v>80</v>
      </c>
      <c r="BN44" s="29">
        <f t="shared" si="42"/>
        <v>80</v>
      </c>
      <c r="BO44" s="29" t="str">
        <f t="shared" si="43"/>
        <v/>
      </c>
      <c r="BP44" s="29" t="str">
        <f t="shared" si="44"/>
        <v/>
      </c>
      <c r="BQ44" s="29" t="str">
        <f t="shared" si="45"/>
        <v/>
      </c>
      <c r="BR44" s="29">
        <f t="shared" si="46"/>
        <v>80</v>
      </c>
      <c r="BS44" s="58"/>
      <c r="BT44" s="58"/>
      <c r="BU44" s="2">
        <v>80</v>
      </c>
      <c r="BV44" s="58"/>
      <c r="BW44" s="58"/>
      <c r="BX44" s="2">
        <v>80</v>
      </c>
      <c r="BY44" s="58"/>
      <c r="BZ44" s="58"/>
      <c r="CA44" s="2">
        <v>80</v>
      </c>
      <c r="CB44" s="58"/>
      <c r="CC44" s="58"/>
      <c r="CD44" s="2"/>
      <c r="CE44" s="58"/>
      <c r="CF44" s="58"/>
      <c r="CG44" s="2"/>
      <c r="CH44" s="29">
        <f t="shared" si="47"/>
        <v>80</v>
      </c>
      <c r="CI44" s="29">
        <f t="shared" si="48"/>
        <v>80</v>
      </c>
      <c r="CJ44" s="29">
        <f t="shared" si="49"/>
        <v>80</v>
      </c>
      <c r="CK44" s="29" t="str">
        <f t="shared" si="50"/>
        <v/>
      </c>
      <c r="CL44" s="29" t="str">
        <f t="shared" si="51"/>
        <v/>
      </c>
      <c r="CM44" s="31">
        <f t="shared" si="52"/>
        <v>80</v>
      </c>
      <c r="CN44" s="32">
        <f t="shared" si="53"/>
        <v>80</v>
      </c>
      <c r="CO44" s="35"/>
      <c r="CP44" s="58">
        <v>10</v>
      </c>
      <c r="CQ44"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4" s="35"/>
      <c r="CS44" s="58">
        <v>10</v>
      </c>
      <c r="CT44"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4" s="7"/>
      <c r="CV44" s="7"/>
      <c r="CW44" s="59"/>
      <c r="CX44" s="7"/>
      <c r="CY44" s="7"/>
      <c r="CZ44" s="7"/>
      <c r="DA44" s="7"/>
    </row>
    <row r="45" spans="1:110" x14ac:dyDescent="0.25">
      <c r="A45" s="8">
        <v>35</v>
      </c>
      <c r="B45" s="8">
        <v>136024</v>
      </c>
      <c r="C45" s="8" t="s">
        <v>210</v>
      </c>
      <c r="D45" s="8">
        <f t="shared" si="28"/>
        <v>79</v>
      </c>
      <c r="E45" s="13" t="str">
        <f t="shared" si="29"/>
        <v>C</v>
      </c>
      <c r="F45" s="17">
        <f t="shared" si="30"/>
        <v>77</v>
      </c>
      <c r="G45" s="13" t="str">
        <f t="shared" si="31"/>
        <v>C</v>
      </c>
      <c r="H45"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5" s="8">
        <f t="shared" si="33"/>
        <v>80</v>
      </c>
      <c r="J45" s="13" t="str">
        <f t="shared" si="34"/>
        <v>B</v>
      </c>
      <c r="K45" s="20">
        <f t="shared" si="35"/>
        <v>80</v>
      </c>
      <c r="L45" s="13" t="str">
        <f t="shared" si="36"/>
        <v>B</v>
      </c>
      <c r="M45"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5" s="7"/>
      <c r="O45" s="58">
        <v>84</v>
      </c>
      <c r="P45" s="58"/>
      <c r="Q45" s="2">
        <v>80</v>
      </c>
      <c r="R45" s="58">
        <v>70</v>
      </c>
      <c r="S45" s="58"/>
      <c r="T45" s="2">
        <v>80</v>
      </c>
      <c r="U45" s="58"/>
      <c r="V45" s="58"/>
      <c r="W45" s="2"/>
      <c r="X45" s="58"/>
      <c r="Y45" s="58"/>
      <c r="Z45" s="2"/>
      <c r="AA45" s="58"/>
      <c r="AB45" s="58"/>
      <c r="AC45" s="2"/>
      <c r="AD45" s="29">
        <f t="shared" si="38"/>
        <v>79</v>
      </c>
      <c r="AE45" s="58">
        <v>70</v>
      </c>
      <c r="AF45" s="58"/>
      <c r="AG45" s="2">
        <v>80</v>
      </c>
      <c r="AH45" s="58">
        <v>91</v>
      </c>
      <c r="AI45" s="58"/>
      <c r="AJ45" s="2">
        <v>80</v>
      </c>
      <c r="AK45" s="58">
        <v>77</v>
      </c>
      <c r="AL45" s="58"/>
      <c r="AM45" s="2">
        <v>80</v>
      </c>
      <c r="AN45" s="58"/>
      <c r="AO45" s="58"/>
      <c r="AP45" s="2"/>
      <c r="AQ45" s="58"/>
      <c r="AR45" s="58"/>
      <c r="AS45" s="2"/>
      <c r="AT45" s="58">
        <v>58</v>
      </c>
      <c r="AU45" s="31">
        <f t="shared" si="39"/>
        <v>77.272727272727266</v>
      </c>
      <c r="AV45" s="32">
        <f t="shared" si="40"/>
        <v>77</v>
      </c>
      <c r="AW45" s="35"/>
      <c r="AX45" s="58"/>
      <c r="AY45" s="58"/>
      <c r="AZ45" s="2">
        <v>80</v>
      </c>
      <c r="BA45" s="58"/>
      <c r="BB45" s="58"/>
      <c r="BC45" s="2">
        <v>80</v>
      </c>
      <c r="BD45" s="58"/>
      <c r="BE45" s="58"/>
      <c r="BF45" s="2"/>
      <c r="BG45" s="58"/>
      <c r="BH45" s="58"/>
      <c r="BI45" s="2"/>
      <c r="BJ45" s="58"/>
      <c r="BK45" s="58"/>
      <c r="BL45" s="2"/>
      <c r="BM45" s="29">
        <f t="shared" si="41"/>
        <v>80</v>
      </c>
      <c r="BN45" s="29">
        <f t="shared" si="42"/>
        <v>80</v>
      </c>
      <c r="BO45" s="29" t="str">
        <f t="shared" si="43"/>
        <v/>
      </c>
      <c r="BP45" s="29" t="str">
        <f t="shared" si="44"/>
        <v/>
      </c>
      <c r="BQ45" s="29" t="str">
        <f t="shared" si="45"/>
        <v/>
      </c>
      <c r="BR45" s="29">
        <f t="shared" si="46"/>
        <v>80</v>
      </c>
      <c r="BS45" s="58"/>
      <c r="BT45" s="58"/>
      <c r="BU45" s="2">
        <v>80</v>
      </c>
      <c r="BV45" s="58"/>
      <c r="BW45" s="58"/>
      <c r="BX45" s="2">
        <v>80</v>
      </c>
      <c r="BY45" s="58"/>
      <c r="BZ45" s="58"/>
      <c r="CA45" s="2">
        <v>80</v>
      </c>
      <c r="CB45" s="58"/>
      <c r="CC45" s="58"/>
      <c r="CD45" s="2"/>
      <c r="CE45" s="58"/>
      <c r="CF45" s="58"/>
      <c r="CG45" s="2"/>
      <c r="CH45" s="29">
        <f t="shared" si="47"/>
        <v>80</v>
      </c>
      <c r="CI45" s="29">
        <f t="shared" si="48"/>
        <v>80</v>
      </c>
      <c r="CJ45" s="29">
        <f t="shared" si="49"/>
        <v>80</v>
      </c>
      <c r="CK45" s="29" t="str">
        <f t="shared" si="50"/>
        <v/>
      </c>
      <c r="CL45" s="29" t="str">
        <f t="shared" si="51"/>
        <v/>
      </c>
      <c r="CM45" s="31">
        <f t="shared" si="52"/>
        <v>80</v>
      </c>
      <c r="CN45" s="32">
        <f t="shared" si="53"/>
        <v>80</v>
      </c>
      <c r="CO45" s="35"/>
      <c r="CP45" s="58">
        <v>10</v>
      </c>
      <c r="CQ45"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5" s="35"/>
      <c r="CS45" s="58">
        <v>10</v>
      </c>
      <c r="CT45"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5" s="7"/>
      <c r="CV45" s="7"/>
      <c r="CW45" s="59"/>
      <c r="CX45" s="7"/>
      <c r="CY45" s="7"/>
      <c r="CZ45" s="7"/>
      <c r="DA45" s="7"/>
    </row>
    <row r="46" spans="1:110" x14ac:dyDescent="0.25">
      <c r="A46" s="8">
        <v>36</v>
      </c>
      <c r="B46" s="8">
        <v>136041</v>
      </c>
      <c r="C46" s="8" t="s">
        <v>211</v>
      </c>
      <c r="D46" s="8">
        <f t="shared" si="28"/>
        <v>85</v>
      </c>
      <c r="E46" s="13" t="str">
        <f t="shared" si="29"/>
        <v>B</v>
      </c>
      <c r="F46" s="17">
        <f t="shared" si="30"/>
        <v>83</v>
      </c>
      <c r="G46" s="13" t="str">
        <f t="shared" si="31"/>
        <v>B</v>
      </c>
      <c r="H46"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6" s="8">
        <f t="shared" si="33"/>
        <v>80</v>
      </c>
      <c r="J46" s="13" t="str">
        <f t="shared" si="34"/>
        <v>B</v>
      </c>
      <c r="K46" s="20">
        <f t="shared" si="35"/>
        <v>80</v>
      </c>
      <c r="L46" s="13" t="str">
        <f t="shared" si="36"/>
        <v>B</v>
      </c>
      <c r="M46"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6" s="7"/>
      <c r="O46" s="58">
        <v>100</v>
      </c>
      <c r="P46" s="58"/>
      <c r="Q46" s="2">
        <v>80</v>
      </c>
      <c r="R46" s="58">
        <v>78</v>
      </c>
      <c r="S46" s="58"/>
      <c r="T46" s="2">
        <v>80</v>
      </c>
      <c r="U46" s="58"/>
      <c r="V46" s="58"/>
      <c r="W46" s="2"/>
      <c r="X46" s="58"/>
      <c r="Y46" s="58"/>
      <c r="Z46" s="2"/>
      <c r="AA46" s="58"/>
      <c r="AB46" s="58"/>
      <c r="AC46" s="2"/>
      <c r="AD46" s="29">
        <f t="shared" si="38"/>
        <v>85</v>
      </c>
      <c r="AE46" s="58">
        <v>70</v>
      </c>
      <c r="AF46" s="58"/>
      <c r="AG46" s="2">
        <v>80</v>
      </c>
      <c r="AH46" s="58">
        <v>100</v>
      </c>
      <c r="AI46" s="58"/>
      <c r="AJ46" s="2">
        <v>80</v>
      </c>
      <c r="AK46" s="58">
        <v>100</v>
      </c>
      <c r="AL46" s="58"/>
      <c r="AM46" s="2">
        <v>80</v>
      </c>
      <c r="AN46" s="58"/>
      <c r="AO46" s="58"/>
      <c r="AP46" s="2"/>
      <c r="AQ46" s="58"/>
      <c r="AR46" s="58"/>
      <c r="AS46" s="2"/>
      <c r="AT46" s="58">
        <v>67</v>
      </c>
      <c r="AU46" s="31">
        <f t="shared" si="39"/>
        <v>83.181818181818187</v>
      </c>
      <c r="AV46" s="32">
        <f t="shared" si="40"/>
        <v>83</v>
      </c>
      <c r="AW46" s="35"/>
      <c r="AX46" s="58"/>
      <c r="AY46" s="58"/>
      <c r="AZ46" s="2">
        <v>80</v>
      </c>
      <c r="BA46" s="58"/>
      <c r="BB46" s="58"/>
      <c r="BC46" s="2">
        <v>80</v>
      </c>
      <c r="BD46" s="58"/>
      <c r="BE46" s="58"/>
      <c r="BF46" s="2"/>
      <c r="BG46" s="58"/>
      <c r="BH46" s="58"/>
      <c r="BI46" s="2"/>
      <c r="BJ46" s="58"/>
      <c r="BK46" s="58"/>
      <c r="BL46" s="2"/>
      <c r="BM46" s="29">
        <f t="shared" si="41"/>
        <v>80</v>
      </c>
      <c r="BN46" s="29">
        <f t="shared" si="42"/>
        <v>80</v>
      </c>
      <c r="BO46" s="29" t="str">
        <f t="shared" si="43"/>
        <v/>
      </c>
      <c r="BP46" s="29" t="str">
        <f t="shared" si="44"/>
        <v/>
      </c>
      <c r="BQ46" s="29" t="str">
        <f t="shared" si="45"/>
        <v/>
      </c>
      <c r="BR46" s="29">
        <f t="shared" si="46"/>
        <v>80</v>
      </c>
      <c r="BS46" s="58"/>
      <c r="BT46" s="58"/>
      <c r="BU46" s="2">
        <v>80</v>
      </c>
      <c r="BV46" s="58"/>
      <c r="BW46" s="58"/>
      <c r="BX46" s="2">
        <v>80</v>
      </c>
      <c r="BY46" s="58"/>
      <c r="BZ46" s="58"/>
      <c r="CA46" s="2">
        <v>80</v>
      </c>
      <c r="CB46" s="58"/>
      <c r="CC46" s="58"/>
      <c r="CD46" s="2"/>
      <c r="CE46" s="58"/>
      <c r="CF46" s="58"/>
      <c r="CG46" s="2"/>
      <c r="CH46" s="29">
        <f t="shared" si="47"/>
        <v>80</v>
      </c>
      <c r="CI46" s="29">
        <f t="shared" si="48"/>
        <v>80</v>
      </c>
      <c r="CJ46" s="29">
        <f t="shared" si="49"/>
        <v>80</v>
      </c>
      <c r="CK46" s="29" t="str">
        <f t="shared" si="50"/>
        <v/>
      </c>
      <c r="CL46" s="29" t="str">
        <f t="shared" si="51"/>
        <v/>
      </c>
      <c r="CM46" s="31">
        <f t="shared" si="52"/>
        <v>80</v>
      </c>
      <c r="CN46" s="32">
        <f t="shared" si="53"/>
        <v>80</v>
      </c>
      <c r="CO46" s="35"/>
      <c r="CP46" s="58">
        <v>10</v>
      </c>
      <c r="CQ46"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6" s="35"/>
      <c r="CS46" s="58">
        <v>10</v>
      </c>
      <c r="CT46"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9908" priority="11" operator="lessThan">
      <formula>$C$4</formula>
    </cfRule>
  </conditionalFormatting>
  <conditionalFormatting sqref="O12">
    <cfRule type="cellIs" dxfId="9907" priority="12" operator="lessThan">
      <formula>$C$4</formula>
    </cfRule>
  </conditionalFormatting>
  <conditionalFormatting sqref="O13">
    <cfRule type="cellIs" dxfId="9906" priority="13" operator="lessThan">
      <formula>$C$4</formula>
    </cfRule>
  </conditionalFormatting>
  <conditionalFormatting sqref="O14">
    <cfRule type="cellIs" dxfId="9905" priority="14" operator="lessThan">
      <formula>$C$4</formula>
    </cfRule>
  </conditionalFormatting>
  <conditionalFormatting sqref="O15">
    <cfRule type="cellIs" dxfId="9904" priority="15" operator="lessThan">
      <formula>$C$4</formula>
    </cfRule>
  </conditionalFormatting>
  <conditionalFormatting sqref="O16">
    <cfRule type="cellIs" dxfId="9903" priority="16" operator="lessThan">
      <formula>$C$4</formula>
    </cfRule>
  </conditionalFormatting>
  <conditionalFormatting sqref="O17">
    <cfRule type="cellIs" dxfId="9902" priority="17" operator="lessThan">
      <formula>$C$4</formula>
    </cfRule>
  </conditionalFormatting>
  <conditionalFormatting sqref="O18">
    <cfRule type="cellIs" dxfId="9901" priority="18" operator="lessThan">
      <formula>$C$4</formula>
    </cfRule>
  </conditionalFormatting>
  <conditionalFormatting sqref="O19">
    <cfRule type="cellIs" dxfId="9900" priority="19" operator="lessThan">
      <formula>$C$4</formula>
    </cfRule>
  </conditionalFormatting>
  <conditionalFormatting sqref="O20">
    <cfRule type="cellIs" dxfId="9899" priority="20" operator="lessThan">
      <formula>$C$4</formula>
    </cfRule>
  </conditionalFormatting>
  <conditionalFormatting sqref="O21">
    <cfRule type="cellIs" dxfId="9898" priority="21" operator="lessThan">
      <formula>$C$4</formula>
    </cfRule>
  </conditionalFormatting>
  <conditionalFormatting sqref="O22">
    <cfRule type="cellIs" dxfId="9897" priority="22" operator="lessThan">
      <formula>$C$4</formula>
    </cfRule>
  </conditionalFormatting>
  <conditionalFormatting sqref="O23">
    <cfRule type="cellIs" dxfId="9896" priority="23" operator="lessThan">
      <formula>$C$4</formula>
    </cfRule>
  </conditionalFormatting>
  <conditionalFormatting sqref="O24">
    <cfRule type="cellIs" dxfId="9895" priority="24" operator="lessThan">
      <formula>$C$4</formula>
    </cfRule>
  </conditionalFormatting>
  <conditionalFormatting sqref="O25">
    <cfRule type="cellIs" dxfId="9894" priority="25" operator="lessThan">
      <formula>$C$4</formula>
    </cfRule>
  </conditionalFormatting>
  <conditionalFormatting sqref="O26">
    <cfRule type="cellIs" dxfId="9893" priority="26" operator="lessThan">
      <formula>$C$4</formula>
    </cfRule>
  </conditionalFormatting>
  <conditionalFormatting sqref="O27">
    <cfRule type="cellIs" dxfId="9892" priority="27" operator="lessThan">
      <formula>$C$4</formula>
    </cfRule>
  </conditionalFormatting>
  <conditionalFormatting sqref="O28">
    <cfRule type="cellIs" dxfId="9891" priority="28" operator="lessThan">
      <formula>$C$4</formula>
    </cfRule>
  </conditionalFormatting>
  <conditionalFormatting sqref="O29">
    <cfRule type="cellIs" dxfId="9890" priority="29" operator="lessThan">
      <formula>$C$4</formula>
    </cfRule>
  </conditionalFormatting>
  <conditionalFormatting sqref="O30">
    <cfRule type="cellIs" dxfId="9889" priority="30" operator="lessThan">
      <formula>$C$4</formula>
    </cfRule>
  </conditionalFormatting>
  <conditionalFormatting sqref="O31">
    <cfRule type="cellIs" dxfId="9888" priority="31" operator="lessThan">
      <formula>$C$4</formula>
    </cfRule>
  </conditionalFormatting>
  <conditionalFormatting sqref="O32">
    <cfRule type="cellIs" dxfId="9887" priority="32" operator="lessThan">
      <formula>$C$4</formula>
    </cfRule>
  </conditionalFormatting>
  <conditionalFormatting sqref="O33">
    <cfRule type="cellIs" dxfId="9886" priority="33" operator="lessThan">
      <formula>$C$4</formula>
    </cfRule>
  </conditionalFormatting>
  <conditionalFormatting sqref="O34">
    <cfRule type="cellIs" dxfId="9885" priority="34" operator="lessThan">
      <formula>$C$4</formula>
    </cfRule>
  </conditionalFormatting>
  <conditionalFormatting sqref="O35">
    <cfRule type="cellIs" dxfId="9884" priority="35" operator="lessThan">
      <formula>$C$4</formula>
    </cfRule>
  </conditionalFormatting>
  <conditionalFormatting sqref="O36">
    <cfRule type="cellIs" dxfId="9883" priority="36" operator="lessThan">
      <formula>$C$4</formula>
    </cfRule>
  </conditionalFormatting>
  <conditionalFormatting sqref="O37">
    <cfRule type="cellIs" dxfId="9882" priority="37" operator="lessThan">
      <formula>$C$4</formula>
    </cfRule>
  </conditionalFormatting>
  <conditionalFormatting sqref="O38">
    <cfRule type="cellIs" dxfId="9881" priority="38" operator="lessThan">
      <formula>$C$4</formula>
    </cfRule>
  </conditionalFormatting>
  <conditionalFormatting sqref="O39">
    <cfRule type="cellIs" dxfId="9880" priority="39" operator="lessThan">
      <formula>$C$4</formula>
    </cfRule>
  </conditionalFormatting>
  <conditionalFormatting sqref="O40">
    <cfRule type="cellIs" dxfId="9879" priority="40" operator="lessThan">
      <formula>$C$4</formula>
    </cfRule>
  </conditionalFormatting>
  <conditionalFormatting sqref="O41">
    <cfRule type="cellIs" dxfId="9878" priority="41" operator="lessThan">
      <formula>$C$4</formula>
    </cfRule>
  </conditionalFormatting>
  <conditionalFormatting sqref="O42">
    <cfRule type="cellIs" dxfId="9877" priority="42" operator="lessThan">
      <formula>$C$4</formula>
    </cfRule>
  </conditionalFormatting>
  <conditionalFormatting sqref="O43">
    <cfRule type="cellIs" dxfId="9876" priority="43" operator="lessThan">
      <formula>$C$4</formula>
    </cfRule>
  </conditionalFormatting>
  <conditionalFormatting sqref="O44">
    <cfRule type="cellIs" dxfId="9875" priority="44" operator="lessThan">
      <formula>$C$4</formula>
    </cfRule>
  </conditionalFormatting>
  <conditionalFormatting sqref="O45">
    <cfRule type="cellIs" dxfId="9874" priority="45" operator="lessThan">
      <formula>$C$4</formula>
    </cfRule>
  </conditionalFormatting>
  <conditionalFormatting sqref="O46">
    <cfRule type="cellIs" dxfId="9873" priority="46" operator="lessThan">
      <formula>$C$4</formula>
    </cfRule>
  </conditionalFormatting>
  <conditionalFormatting sqref="O47">
    <cfRule type="cellIs" dxfId="9872" priority="47" operator="lessThan">
      <formula>$C$4</formula>
    </cfRule>
  </conditionalFormatting>
  <conditionalFormatting sqref="O48">
    <cfRule type="cellIs" dxfId="9871" priority="48" operator="lessThan">
      <formula>$C$4</formula>
    </cfRule>
  </conditionalFormatting>
  <conditionalFormatting sqref="O49">
    <cfRule type="cellIs" dxfId="9870" priority="49" operator="lessThan">
      <formula>$C$4</formula>
    </cfRule>
  </conditionalFormatting>
  <conditionalFormatting sqref="O50">
    <cfRule type="cellIs" dxfId="9869" priority="50" operator="lessThan">
      <formula>$C$4</formula>
    </cfRule>
  </conditionalFormatting>
  <conditionalFormatting sqref="O51">
    <cfRule type="cellIs" dxfId="9868" priority="51" operator="lessThan">
      <formula>$C$4</formula>
    </cfRule>
  </conditionalFormatting>
  <conditionalFormatting sqref="O52">
    <cfRule type="cellIs" dxfId="9867" priority="52" operator="lessThan">
      <formula>$C$4</formula>
    </cfRule>
  </conditionalFormatting>
  <conditionalFormatting sqref="O53">
    <cfRule type="cellIs" dxfId="9866" priority="53" operator="lessThan">
      <formula>$C$4</formula>
    </cfRule>
  </conditionalFormatting>
  <conditionalFormatting sqref="O54">
    <cfRule type="cellIs" dxfId="9865" priority="54" operator="lessThan">
      <formula>$C$4</formula>
    </cfRule>
  </conditionalFormatting>
  <conditionalFormatting sqref="O55">
    <cfRule type="cellIs" dxfId="9864" priority="55" operator="lessThan">
      <formula>$C$4</formula>
    </cfRule>
  </conditionalFormatting>
  <conditionalFormatting sqref="O56">
    <cfRule type="cellIs" dxfId="9863" priority="56" operator="lessThan">
      <formula>$C$4</formula>
    </cfRule>
  </conditionalFormatting>
  <conditionalFormatting sqref="O57">
    <cfRule type="cellIs" dxfId="9862" priority="57" operator="lessThan">
      <formula>$C$4</formula>
    </cfRule>
  </conditionalFormatting>
  <conditionalFormatting sqref="O58">
    <cfRule type="cellIs" dxfId="9861" priority="58" operator="lessThan">
      <formula>$C$4</formula>
    </cfRule>
  </conditionalFormatting>
  <conditionalFormatting sqref="O59">
    <cfRule type="cellIs" dxfId="9860" priority="59" operator="lessThan">
      <formula>$C$4</formula>
    </cfRule>
  </conditionalFormatting>
  <conditionalFormatting sqref="O60">
    <cfRule type="cellIs" dxfId="9859" priority="60" operator="lessThan">
      <formula>$C$4</formula>
    </cfRule>
  </conditionalFormatting>
  <conditionalFormatting sqref="P11">
    <cfRule type="cellIs" dxfId="9858" priority="61" operator="lessThan">
      <formula>$C$4</formula>
    </cfRule>
  </conditionalFormatting>
  <conditionalFormatting sqref="P12">
    <cfRule type="cellIs" dxfId="9857" priority="62" operator="lessThan">
      <formula>$C$4</formula>
    </cfRule>
  </conditionalFormatting>
  <conditionalFormatting sqref="P13">
    <cfRule type="cellIs" dxfId="9856" priority="63" operator="lessThan">
      <formula>$C$4</formula>
    </cfRule>
  </conditionalFormatting>
  <conditionalFormatting sqref="P14">
    <cfRule type="cellIs" dxfId="9855" priority="64" operator="lessThan">
      <formula>$C$4</formula>
    </cfRule>
  </conditionalFormatting>
  <conditionalFormatting sqref="P15">
    <cfRule type="cellIs" dxfId="9854" priority="65" operator="lessThan">
      <formula>$C$4</formula>
    </cfRule>
  </conditionalFormatting>
  <conditionalFormatting sqref="P16">
    <cfRule type="cellIs" dxfId="9853" priority="66" operator="lessThan">
      <formula>$C$4</formula>
    </cfRule>
  </conditionalFormatting>
  <conditionalFormatting sqref="P17">
    <cfRule type="cellIs" dxfId="9852" priority="67" operator="lessThan">
      <formula>$C$4</formula>
    </cfRule>
  </conditionalFormatting>
  <conditionalFormatting sqref="P18">
    <cfRule type="cellIs" dxfId="9851" priority="68" operator="lessThan">
      <formula>$C$4</formula>
    </cfRule>
  </conditionalFormatting>
  <conditionalFormatting sqref="P19">
    <cfRule type="cellIs" dxfId="9850" priority="69" operator="lessThan">
      <formula>$C$4</formula>
    </cfRule>
  </conditionalFormatting>
  <conditionalFormatting sqref="P20">
    <cfRule type="cellIs" dxfId="9849" priority="70" operator="lessThan">
      <formula>$C$4</formula>
    </cfRule>
  </conditionalFormatting>
  <conditionalFormatting sqref="P21">
    <cfRule type="cellIs" dxfId="9848" priority="71" operator="lessThan">
      <formula>$C$4</formula>
    </cfRule>
  </conditionalFormatting>
  <conditionalFormatting sqref="P22">
    <cfRule type="cellIs" dxfId="9847" priority="72" operator="lessThan">
      <formula>$C$4</formula>
    </cfRule>
  </conditionalFormatting>
  <conditionalFormatting sqref="P23">
    <cfRule type="cellIs" dxfId="9846" priority="73" operator="lessThan">
      <formula>$C$4</formula>
    </cfRule>
  </conditionalFormatting>
  <conditionalFormatting sqref="P24">
    <cfRule type="cellIs" dxfId="9845" priority="74" operator="lessThan">
      <formula>$C$4</formula>
    </cfRule>
  </conditionalFormatting>
  <conditionalFormatting sqref="P25">
    <cfRule type="cellIs" dxfId="9844" priority="75" operator="lessThan">
      <formula>$C$4</formula>
    </cfRule>
  </conditionalFormatting>
  <conditionalFormatting sqref="P26">
    <cfRule type="cellIs" dxfId="9843" priority="76" operator="lessThan">
      <formula>$C$4</formula>
    </cfRule>
  </conditionalFormatting>
  <conditionalFormatting sqref="P27">
    <cfRule type="cellIs" dxfId="9842" priority="77" operator="lessThan">
      <formula>$C$4</formula>
    </cfRule>
  </conditionalFormatting>
  <conditionalFormatting sqref="P28">
    <cfRule type="cellIs" dxfId="9841" priority="78" operator="lessThan">
      <formula>$C$4</formula>
    </cfRule>
  </conditionalFormatting>
  <conditionalFormatting sqref="P29">
    <cfRule type="cellIs" dxfId="9840" priority="79" operator="lessThan">
      <formula>$C$4</formula>
    </cfRule>
  </conditionalFormatting>
  <conditionalFormatting sqref="P30">
    <cfRule type="cellIs" dxfId="9839" priority="80" operator="lessThan">
      <formula>$C$4</formula>
    </cfRule>
  </conditionalFormatting>
  <conditionalFormatting sqref="P31">
    <cfRule type="cellIs" dxfId="9838" priority="81" operator="lessThan">
      <formula>$C$4</formula>
    </cfRule>
  </conditionalFormatting>
  <conditionalFormatting sqref="P32">
    <cfRule type="cellIs" dxfId="9837" priority="82" operator="lessThan">
      <formula>$C$4</formula>
    </cfRule>
  </conditionalFormatting>
  <conditionalFormatting sqref="P33">
    <cfRule type="cellIs" dxfId="9836" priority="83" operator="lessThan">
      <formula>$C$4</formula>
    </cfRule>
  </conditionalFormatting>
  <conditionalFormatting sqref="P34">
    <cfRule type="cellIs" dxfId="9835" priority="84" operator="lessThan">
      <formula>$C$4</formula>
    </cfRule>
  </conditionalFormatting>
  <conditionalFormatting sqref="P35">
    <cfRule type="cellIs" dxfId="9834" priority="85" operator="lessThan">
      <formula>$C$4</formula>
    </cfRule>
  </conditionalFormatting>
  <conditionalFormatting sqref="P36">
    <cfRule type="cellIs" dxfId="9833" priority="86" operator="lessThan">
      <formula>$C$4</formula>
    </cfRule>
  </conditionalFormatting>
  <conditionalFormatting sqref="P37">
    <cfRule type="cellIs" dxfId="9832" priority="87" operator="lessThan">
      <formula>$C$4</formula>
    </cfRule>
  </conditionalFormatting>
  <conditionalFormatting sqref="P38">
    <cfRule type="cellIs" dxfId="9831" priority="88" operator="lessThan">
      <formula>$C$4</formula>
    </cfRule>
  </conditionalFormatting>
  <conditionalFormatting sqref="P39">
    <cfRule type="cellIs" dxfId="9830" priority="89" operator="lessThan">
      <formula>$C$4</formula>
    </cfRule>
  </conditionalFormatting>
  <conditionalFormatting sqref="P40">
    <cfRule type="cellIs" dxfId="9829" priority="90" operator="lessThan">
      <formula>$C$4</formula>
    </cfRule>
  </conditionalFormatting>
  <conditionalFormatting sqref="P41">
    <cfRule type="cellIs" dxfId="9828" priority="91" operator="lessThan">
      <formula>$C$4</formula>
    </cfRule>
  </conditionalFormatting>
  <conditionalFormatting sqref="P42">
    <cfRule type="cellIs" dxfId="9827" priority="92" operator="lessThan">
      <formula>$C$4</formula>
    </cfRule>
  </conditionalFormatting>
  <conditionalFormatting sqref="P43">
    <cfRule type="cellIs" dxfId="9826" priority="93" operator="lessThan">
      <formula>$C$4</formula>
    </cfRule>
  </conditionalFormatting>
  <conditionalFormatting sqref="P44">
    <cfRule type="cellIs" dxfId="9825" priority="94" operator="lessThan">
      <formula>$C$4</formula>
    </cfRule>
  </conditionalFormatting>
  <conditionalFormatting sqref="P45">
    <cfRule type="cellIs" dxfId="9824" priority="95" operator="lessThan">
      <formula>$C$4</formula>
    </cfRule>
  </conditionalFormatting>
  <conditionalFormatting sqref="P46">
    <cfRule type="cellIs" dxfId="9823" priority="96" operator="lessThan">
      <formula>$C$4</formula>
    </cfRule>
  </conditionalFormatting>
  <conditionalFormatting sqref="P47">
    <cfRule type="cellIs" dxfId="9822" priority="97" operator="lessThan">
      <formula>$C$4</formula>
    </cfRule>
  </conditionalFormatting>
  <conditionalFormatting sqref="P48">
    <cfRule type="cellIs" dxfId="9821" priority="98" operator="lessThan">
      <formula>$C$4</formula>
    </cfRule>
  </conditionalFormatting>
  <conditionalFormatting sqref="P49">
    <cfRule type="cellIs" dxfId="9820" priority="99" operator="lessThan">
      <formula>$C$4</formula>
    </cfRule>
  </conditionalFormatting>
  <conditionalFormatting sqref="P50">
    <cfRule type="cellIs" dxfId="9819" priority="100" operator="lessThan">
      <formula>$C$4</formula>
    </cfRule>
  </conditionalFormatting>
  <conditionalFormatting sqref="P51">
    <cfRule type="cellIs" dxfId="9818" priority="101" operator="lessThan">
      <formula>$C$4</formula>
    </cfRule>
  </conditionalFormatting>
  <conditionalFormatting sqref="P52">
    <cfRule type="cellIs" dxfId="9817" priority="102" operator="lessThan">
      <formula>$C$4</formula>
    </cfRule>
  </conditionalFormatting>
  <conditionalFormatting sqref="P53">
    <cfRule type="cellIs" dxfId="9816" priority="103" operator="lessThan">
      <formula>$C$4</formula>
    </cfRule>
  </conditionalFormatting>
  <conditionalFormatting sqref="P54">
    <cfRule type="cellIs" dxfId="9815" priority="104" operator="lessThan">
      <formula>$C$4</formula>
    </cfRule>
  </conditionalFormatting>
  <conditionalFormatting sqref="P55">
    <cfRule type="cellIs" dxfId="9814" priority="105" operator="lessThan">
      <formula>$C$4</formula>
    </cfRule>
  </conditionalFormatting>
  <conditionalFormatting sqref="P56">
    <cfRule type="cellIs" dxfId="9813" priority="106" operator="lessThan">
      <formula>$C$4</formula>
    </cfRule>
  </conditionalFormatting>
  <conditionalFormatting sqref="P57">
    <cfRule type="cellIs" dxfId="9812" priority="107" operator="lessThan">
      <formula>$C$4</formula>
    </cfRule>
  </conditionalFormatting>
  <conditionalFormatting sqref="P58">
    <cfRule type="cellIs" dxfId="9811" priority="108" operator="lessThan">
      <formula>$C$4</formula>
    </cfRule>
  </conditionalFormatting>
  <conditionalFormatting sqref="P59">
    <cfRule type="cellIs" dxfId="9810" priority="109" operator="lessThan">
      <formula>$C$4</formula>
    </cfRule>
  </conditionalFormatting>
  <conditionalFormatting sqref="P60">
    <cfRule type="cellIs" dxfId="9809" priority="110" operator="lessThan">
      <formula>$C$4</formula>
    </cfRule>
  </conditionalFormatting>
  <conditionalFormatting sqref="Q11">
    <cfRule type="cellIs" dxfId="9808" priority="111" operator="lessThan">
      <formula>$C$4</formula>
    </cfRule>
  </conditionalFormatting>
  <conditionalFormatting sqref="Q12">
    <cfRule type="cellIs" dxfId="9807" priority="112" operator="lessThan">
      <formula>$C$4</formula>
    </cfRule>
  </conditionalFormatting>
  <conditionalFormatting sqref="Q13">
    <cfRule type="cellIs" dxfId="9806" priority="113" operator="lessThan">
      <formula>$C$4</formula>
    </cfRule>
  </conditionalFormatting>
  <conditionalFormatting sqref="Q14">
    <cfRule type="cellIs" dxfId="9805" priority="114" operator="lessThan">
      <formula>$C$4</formula>
    </cfRule>
  </conditionalFormatting>
  <conditionalFormatting sqref="Q15">
    <cfRule type="cellIs" dxfId="9804" priority="115" operator="lessThan">
      <formula>$C$4</formula>
    </cfRule>
  </conditionalFormatting>
  <conditionalFormatting sqref="Q16">
    <cfRule type="cellIs" dxfId="9803" priority="116" operator="lessThan">
      <formula>$C$4</formula>
    </cfRule>
  </conditionalFormatting>
  <conditionalFormatting sqref="Q17">
    <cfRule type="cellIs" dxfId="9802" priority="117" operator="lessThan">
      <formula>$C$4</formula>
    </cfRule>
  </conditionalFormatting>
  <conditionalFormatting sqref="Q18">
    <cfRule type="cellIs" dxfId="9801" priority="118" operator="lessThan">
      <formula>$C$4</formula>
    </cfRule>
  </conditionalFormatting>
  <conditionalFormatting sqref="Q19">
    <cfRule type="cellIs" dxfId="9800" priority="119" operator="lessThan">
      <formula>$C$4</formula>
    </cfRule>
  </conditionalFormatting>
  <conditionalFormatting sqref="Q20">
    <cfRule type="cellIs" dxfId="9799" priority="120" operator="lessThan">
      <formula>$C$4</formula>
    </cfRule>
  </conditionalFormatting>
  <conditionalFormatting sqref="Q21">
    <cfRule type="cellIs" dxfId="9798" priority="121" operator="lessThan">
      <formula>$C$4</formula>
    </cfRule>
  </conditionalFormatting>
  <conditionalFormatting sqref="Q22">
    <cfRule type="cellIs" dxfId="9797" priority="122" operator="lessThan">
      <formula>$C$4</formula>
    </cfRule>
  </conditionalFormatting>
  <conditionalFormatting sqref="Q23">
    <cfRule type="cellIs" dxfId="9796" priority="123" operator="lessThan">
      <formula>$C$4</formula>
    </cfRule>
  </conditionalFormatting>
  <conditionalFormatting sqref="Q24">
    <cfRule type="cellIs" dxfId="9795" priority="124" operator="lessThan">
      <formula>$C$4</formula>
    </cfRule>
  </conditionalFormatting>
  <conditionalFormatting sqref="Q25">
    <cfRule type="cellIs" dxfId="9794" priority="125" operator="lessThan">
      <formula>$C$4</formula>
    </cfRule>
  </conditionalFormatting>
  <conditionalFormatting sqref="Q26">
    <cfRule type="cellIs" dxfId="9793" priority="126" operator="lessThan">
      <formula>$C$4</formula>
    </cfRule>
  </conditionalFormatting>
  <conditionalFormatting sqref="Q27">
    <cfRule type="cellIs" dxfId="9792" priority="127" operator="lessThan">
      <formula>$C$4</formula>
    </cfRule>
  </conditionalFormatting>
  <conditionalFormatting sqref="Q28">
    <cfRule type="cellIs" dxfId="9791" priority="128" operator="lessThan">
      <formula>$C$4</formula>
    </cfRule>
  </conditionalFormatting>
  <conditionalFormatting sqref="Q29">
    <cfRule type="cellIs" dxfId="9790" priority="129" operator="lessThan">
      <formula>$C$4</formula>
    </cfRule>
  </conditionalFormatting>
  <conditionalFormatting sqref="Q30">
    <cfRule type="cellIs" dxfId="9789" priority="130" operator="lessThan">
      <formula>$C$4</formula>
    </cfRule>
  </conditionalFormatting>
  <conditionalFormatting sqref="Q31">
    <cfRule type="cellIs" dxfId="9788" priority="131" operator="lessThan">
      <formula>$C$4</formula>
    </cfRule>
  </conditionalFormatting>
  <conditionalFormatting sqref="Q32">
    <cfRule type="cellIs" dxfId="9787" priority="132" operator="lessThan">
      <formula>$C$4</formula>
    </cfRule>
  </conditionalFormatting>
  <conditionalFormatting sqref="Q33">
    <cfRule type="cellIs" dxfId="9786" priority="133" operator="lessThan">
      <formula>$C$4</formula>
    </cfRule>
  </conditionalFormatting>
  <conditionalFormatting sqref="Q34">
    <cfRule type="cellIs" dxfId="9785" priority="134" operator="lessThan">
      <formula>$C$4</formula>
    </cfRule>
  </conditionalFormatting>
  <conditionalFormatting sqref="Q35">
    <cfRule type="cellIs" dxfId="9784" priority="135" operator="lessThan">
      <formula>$C$4</formula>
    </cfRule>
  </conditionalFormatting>
  <conditionalFormatting sqref="Q36">
    <cfRule type="cellIs" dxfId="9783" priority="136" operator="lessThan">
      <formula>$C$4</formula>
    </cfRule>
  </conditionalFormatting>
  <conditionalFormatting sqref="Q37">
    <cfRule type="cellIs" dxfId="9782" priority="137" operator="lessThan">
      <formula>$C$4</formula>
    </cfRule>
  </conditionalFormatting>
  <conditionalFormatting sqref="Q38">
    <cfRule type="cellIs" dxfId="9781" priority="138" operator="lessThan">
      <formula>$C$4</formula>
    </cfRule>
  </conditionalFormatting>
  <conditionalFormatting sqref="Q39">
    <cfRule type="cellIs" dxfId="9780" priority="139" operator="lessThan">
      <formula>$C$4</formula>
    </cfRule>
  </conditionalFormatting>
  <conditionalFormatting sqref="Q40">
    <cfRule type="cellIs" dxfId="9779" priority="140" operator="lessThan">
      <formula>$C$4</formula>
    </cfRule>
  </conditionalFormatting>
  <conditionalFormatting sqref="Q41">
    <cfRule type="cellIs" dxfId="9778" priority="141" operator="lessThan">
      <formula>$C$4</formula>
    </cfRule>
  </conditionalFormatting>
  <conditionalFormatting sqref="Q42">
    <cfRule type="cellIs" dxfId="9777" priority="142" operator="lessThan">
      <formula>$C$4</formula>
    </cfRule>
  </conditionalFormatting>
  <conditionalFormatting sqref="Q43">
    <cfRule type="cellIs" dxfId="9776" priority="143" operator="lessThan">
      <formula>$C$4</formula>
    </cfRule>
  </conditionalFormatting>
  <conditionalFormatting sqref="Q44">
    <cfRule type="cellIs" dxfId="9775" priority="144" operator="lessThan">
      <formula>$C$4</formula>
    </cfRule>
  </conditionalFormatting>
  <conditionalFormatting sqref="Q45">
    <cfRule type="cellIs" dxfId="9774" priority="145" operator="lessThan">
      <formula>$C$4</formula>
    </cfRule>
  </conditionalFormatting>
  <conditionalFormatting sqref="Q46">
    <cfRule type="cellIs" dxfId="9773" priority="146" operator="lessThan">
      <formula>$C$4</formula>
    </cfRule>
  </conditionalFormatting>
  <conditionalFormatting sqref="Q47">
    <cfRule type="cellIs" dxfId="9772" priority="147" operator="lessThan">
      <formula>$C$4</formula>
    </cfRule>
  </conditionalFormatting>
  <conditionalFormatting sqref="Q48">
    <cfRule type="cellIs" dxfId="9771" priority="148" operator="lessThan">
      <formula>$C$4</formula>
    </cfRule>
  </conditionalFormatting>
  <conditionalFormatting sqref="Q49">
    <cfRule type="cellIs" dxfId="9770" priority="149" operator="lessThan">
      <formula>$C$4</formula>
    </cfRule>
  </conditionalFormatting>
  <conditionalFormatting sqref="Q50">
    <cfRule type="cellIs" dxfId="9769" priority="150" operator="lessThan">
      <formula>$C$4</formula>
    </cfRule>
  </conditionalFormatting>
  <conditionalFormatting sqref="Q51">
    <cfRule type="cellIs" dxfId="9768" priority="151" operator="lessThan">
      <formula>$C$4</formula>
    </cfRule>
  </conditionalFormatting>
  <conditionalFormatting sqref="Q52">
    <cfRule type="cellIs" dxfId="9767" priority="152" operator="lessThan">
      <formula>$C$4</formula>
    </cfRule>
  </conditionalFormatting>
  <conditionalFormatting sqref="Q53">
    <cfRule type="cellIs" dxfId="9766" priority="153" operator="lessThan">
      <formula>$C$4</formula>
    </cfRule>
  </conditionalFormatting>
  <conditionalFormatting sqref="Q54">
    <cfRule type="cellIs" dxfId="9765" priority="154" operator="lessThan">
      <formula>$C$4</formula>
    </cfRule>
  </conditionalFormatting>
  <conditionalFormatting sqref="Q55">
    <cfRule type="cellIs" dxfId="9764" priority="155" operator="lessThan">
      <formula>$C$4</formula>
    </cfRule>
  </conditionalFormatting>
  <conditionalFormatting sqref="Q56">
    <cfRule type="cellIs" dxfId="9763" priority="156" operator="lessThan">
      <formula>$C$4</formula>
    </cfRule>
  </conditionalFormatting>
  <conditionalFormatting sqref="Q57">
    <cfRule type="cellIs" dxfId="9762" priority="157" operator="lessThan">
      <formula>$C$4</formula>
    </cfRule>
  </conditionalFormatting>
  <conditionalFormatting sqref="Q58">
    <cfRule type="cellIs" dxfId="9761" priority="158" operator="lessThan">
      <formula>$C$4</formula>
    </cfRule>
  </conditionalFormatting>
  <conditionalFormatting sqref="Q59">
    <cfRule type="cellIs" dxfId="9760" priority="159" operator="lessThan">
      <formula>$C$4</formula>
    </cfRule>
  </conditionalFormatting>
  <conditionalFormatting sqref="Q60">
    <cfRule type="cellIs" dxfId="9759" priority="160" operator="lessThan">
      <formula>$C$4</formula>
    </cfRule>
  </conditionalFormatting>
  <conditionalFormatting sqref="T11">
    <cfRule type="cellIs" dxfId="9758" priority="161" operator="lessThan">
      <formula>$C$4</formula>
    </cfRule>
  </conditionalFormatting>
  <conditionalFormatting sqref="T12">
    <cfRule type="cellIs" dxfId="9757" priority="162" operator="lessThan">
      <formula>$C$4</formula>
    </cfRule>
  </conditionalFormatting>
  <conditionalFormatting sqref="T13">
    <cfRule type="cellIs" dxfId="9756" priority="163" operator="lessThan">
      <formula>$C$4</formula>
    </cfRule>
  </conditionalFormatting>
  <conditionalFormatting sqref="T14">
    <cfRule type="cellIs" dxfId="9755" priority="164" operator="lessThan">
      <formula>$C$4</formula>
    </cfRule>
  </conditionalFormatting>
  <conditionalFormatting sqref="T15">
    <cfRule type="cellIs" dxfId="9754" priority="165" operator="lessThan">
      <formula>$C$4</formula>
    </cfRule>
  </conditionalFormatting>
  <conditionalFormatting sqref="T16">
    <cfRule type="cellIs" dxfId="9753" priority="166" operator="lessThan">
      <formula>$C$4</formula>
    </cfRule>
  </conditionalFormatting>
  <conditionalFormatting sqref="T17">
    <cfRule type="cellIs" dxfId="9752" priority="167" operator="lessThan">
      <formula>$C$4</formula>
    </cfRule>
  </conditionalFormatting>
  <conditionalFormatting sqref="T18">
    <cfRule type="cellIs" dxfId="9751" priority="168" operator="lessThan">
      <formula>$C$4</formula>
    </cfRule>
  </conditionalFormatting>
  <conditionalFormatting sqref="T19">
    <cfRule type="cellIs" dxfId="9750" priority="169" operator="lessThan">
      <formula>$C$4</formula>
    </cfRule>
  </conditionalFormatting>
  <conditionalFormatting sqref="T20">
    <cfRule type="cellIs" dxfId="9749" priority="170" operator="lessThan">
      <formula>$C$4</formula>
    </cfRule>
  </conditionalFormatting>
  <conditionalFormatting sqref="T21">
    <cfRule type="cellIs" dxfId="9748" priority="171" operator="lessThan">
      <formula>$C$4</formula>
    </cfRule>
  </conditionalFormatting>
  <conditionalFormatting sqref="T22">
    <cfRule type="cellIs" dxfId="9747" priority="172" operator="lessThan">
      <formula>$C$4</formula>
    </cfRule>
  </conditionalFormatting>
  <conditionalFormatting sqref="T23">
    <cfRule type="cellIs" dxfId="9746" priority="173" operator="lessThan">
      <formula>$C$4</formula>
    </cfRule>
  </conditionalFormatting>
  <conditionalFormatting sqref="T24">
    <cfRule type="cellIs" dxfId="9745" priority="174" operator="lessThan">
      <formula>$C$4</formula>
    </cfRule>
  </conditionalFormatting>
  <conditionalFormatting sqref="T25">
    <cfRule type="cellIs" dxfId="9744" priority="175" operator="lessThan">
      <formula>$C$4</formula>
    </cfRule>
  </conditionalFormatting>
  <conditionalFormatting sqref="T26">
    <cfRule type="cellIs" dxfId="9743" priority="176" operator="lessThan">
      <formula>$C$4</formula>
    </cfRule>
  </conditionalFormatting>
  <conditionalFormatting sqref="T27">
    <cfRule type="cellIs" dxfId="9742" priority="177" operator="lessThan">
      <formula>$C$4</formula>
    </cfRule>
  </conditionalFormatting>
  <conditionalFormatting sqref="T28">
    <cfRule type="cellIs" dxfId="9741" priority="178" operator="lessThan">
      <formula>$C$4</formula>
    </cfRule>
  </conditionalFormatting>
  <conditionalFormatting sqref="T29">
    <cfRule type="cellIs" dxfId="9740" priority="179" operator="lessThan">
      <formula>$C$4</formula>
    </cfRule>
  </conditionalFormatting>
  <conditionalFormatting sqref="T30">
    <cfRule type="cellIs" dxfId="9739" priority="180" operator="lessThan">
      <formula>$C$4</formula>
    </cfRule>
  </conditionalFormatting>
  <conditionalFormatting sqref="T31">
    <cfRule type="cellIs" dxfId="9738" priority="181" operator="lessThan">
      <formula>$C$4</formula>
    </cfRule>
  </conditionalFormatting>
  <conditionalFormatting sqref="T32">
    <cfRule type="cellIs" dxfId="9737" priority="182" operator="lessThan">
      <formula>$C$4</formula>
    </cfRule>
  </conditionalFormatting>
  <conditionalFormatting sqref="T33">
    <cfRule type="cellIs" dxfId="9736" priority="183" operator="lessThan">
      <formula>$C$4</formula>
    </cfRule>
  </conditionalFormatting>
  <conditionalFormatting sqref="T34">
    <cfRule type="cellIs" dxfId="9735" priority="184" operator="lessThan">
      <formula>$C$4</formula>
    </cfRule>
  </conditionalFormatting>
  <conditionalFormatting sqref="T35">
    <cfRule type="cellIs" dxfId="9734" priority="185" operator="lessThan">
      <formula>$C$4</formula>
    </cfRule>
  </conditionalFormatting>
  <conditionalFormatting sqref="T36">
    <cfRule type="cellIs" dxfId="9733" priority="186" operator="lessThan">
      <formula>$C$4</formula>
    </cfRule>
  </conditionalFormatting>
  <conditionalFormatting sqref="T37">
    <cfRule type="cellIs" dxfId="9732" priority="187" operator="lessThan">
      <formula>$C$4</formula>
    </cfRule>
  </conditionalFormatting>
  <conditionalFormatting sqref="T38">
    <cfRule type="cellIs" dxfId="9731" priority="188" operator="lessThan">
      <formula>$C$4</formula>
    </cfRule>
  </conditionalFormatting>
  <conditionalFormatting sqref="T39">
    <cfRule type="cellIs" dxfId="9730" priority="189" operator="lessThan">
      <formula>$C$4</formula>
    </cfRule>
  </conditionalFormatting>
  <conditionalFormatting sqref="T40">
    <cfRule type="cellIs" dxfId="9729" priority="190" operator="lessThan">
      <formula>$C$4</formula>
    </cfRule>
  </conditionalFormatting>
  <conditionalFormatting sqref="T41">
    <cfRule type="cellIs" dxfId="9728" priority="191" operator="lessThan">
      <formula>$C$4</formula>
    </cfRule>
  </conditionalFormatting>
  <conditionalFormatting sqref="T42">
    <cfRule type="cellIs" dxfId="9727" priority="192" operator="lessThan">
      <formula>$C$4</formula>
    </cfRule>
  </conditionalFormatting>
  <conditionalFormatting sqref="T43">
    <cfRule type="cellIs" dxfId="9726" priority="193" operator="lessThan">
      <formula>$C$4</formula>
    </cfRule>
  </conditionalFormatting>
  <conditionalFormatting sqref="T44">
    <cfRule type="cellIs" dxfId="9725" priority="194" operator="lessThan">
      <formula>$C$4</formula>
    </cfRule>
  </conditionalFormatting>
  <conditionalFormatting sqref="T45">
    <cfRule type="cellIs" dxfId="9724" priority="195" operator="lessThan">
      <formula>$C$4</formula>
    </cfRule>
  </conditionalFormatting>
  <conditionalFormatting sqref="T46">
    <cfRule type="cellIs" dxfId="9723" priority="196" operator="lessThan">
      <formula>$C$4</formula>
    </cfRule>
  </conditionalFormatting>
  <conditionalFormatting sqref="T47">
    <cfRule type="cellIs" dxfId="9722" priority="197" operator="lessThan">
      <formula>$C$4</formula>
    </cfRule>
  </conditionalFormatting>
  <conditionalFormatting sqref="T48">
    <cfRule type="cellIs" dxfId="9721" priority="198" operator="lessThan">
      <formula>$C$4</formula>
    </cfRule>
  </conditionalFormatting>
  <conditionalFormatting sqref="T49">
    <cfRule type="cellIs" dxfId="9720" priority="199" operator="lessThan">
      <formula>$C$4</formula>
    </cfRule>
  </conditionalFormatting>
  <conditionalFormatting sqref="T50">
    <cfRule type="cellIs" dxfId="9719" priority="200" operator="lessThan">
      <formula>$C$4</formula>
    </cfRule>
  </conditionalFormatting>
  <conditionalFormatting sqref="T51">
    <cfRule type="cellIs" dxfId="9718" priority="201" operator="lessThan">
      <formula>$C$4</formula>
    </cfRule>
  </conditionalFormatting>
  <conditionalFormatting sqref="T52">
    <cfRule type="cellIs" dxfId="9717" priority="202" operator="lessThan">
      <formula>$C$4</formula>
    </cfRule>
  </conditionalFormatting>
  <conditionalFormatting sqref="T53">
    <cfRule type="cellIs" dxfId="9716" priority="203" operator="lessThan">
      <formula>$C$4</formula>
    </cfRule>
  </conditionalFormatting>
  <conditionalFormatting sqref="T54">
    <cfRule type="cellIs" dxfId="9715" priority="204" operator="lessThan">
      <formula>$C$4</formula>
    </cfRule>
  </conditionalFormatting>
  <conditionalFormatting sqref="T55">
    <cfRule type="cellIs" dxfId="9714" priority="205" operator="lessThan">
      <formula>$C$4</formula>
    </cfRule>
  </conditionalFormatting>
  <conditionalFormatting sqref="T56">
    <cfRule type="cellIs" dxfId="9713" priority="206" operator="lessThan">
      <formula>$C$4</formula>
    </cfRule>
  </conditionalFormatting>
  <conditionalFormatting sqref="T57">
    <cfRule type="cellIs" dxfId="9712" priority="207" operator="lessThan">
      <formula>$C$4</formula>
    </cfRule>
  </conditionalFormatting>
  <conditionalFormatting sqref="T58">
    <cfRule type="cellIs" dxfId="9711" priority="208" operator="lessThan">
      <formula>$C$4</formula>
    </cfRule>
  </conditionalFormatting>
  <conditionalFormatting sqref="T59">
    <cfRule type="cellIs" dxfId="9710" priority="209" operator="lessThan">
      <formula>$C$4</formula>
    </cfRule>
  </conditionalFormatting>
  <conditionalFormatting sqref="T60">
    <cfRule type="cellIs" dxfId="9709" priority="210" operator="lessThan">
      <formula>$C$4</formula>
    </cfRule>
  </conditionalFormatting>
  <conditionalFormatting sqref="W11">
    <cfRule type="cellIs" dxfId="9708" priority="211" operator="lessThan">
      <formula>$C$4</formula>
    </cfRule>
  </conditionalFormatting>
  <conditionalFormatting sqref="W12">
    <cfRule type="cellIs" dxfId="9707" priority="212" operator="lessThan">
      <formula>$C$4</formula>
    </cfRule>
  </conditionalFormatting>
  <conditionalFormatting sqref="W13">
    <cfRule type="cellIs" dxfId="9706" priority="213" operator="lessThan">
      <formula>$C$4</formula>
    </cfRule>
  </conditionalFormatting>
  <conditionalFormatting sqref="W14">
    <cfRule type="cellIs" dxfId="9705" priority="214" operator="lessThan">
      <formula>$C$4</formula>
    </cfRule>
  </conditionalFormatting>
  <conditionalFormatting sqref="W15">
    <cfRule type="cellIs" dxfId="9704" priority="215" operator="lessThan">
      <formula>$C$4</formula>
    </cfRule>
  </conditionalFormatting>
  <conditionalFormatting sqref="W16">
    <cfRule type="cellIs" dxfId="9703" priority="216" operator="lessThan">
      <formula>$C$4</formula>
    </cfRule>
  </conditionalFormatting>
  <conditionalFormatting sqref="W17">
    <cfRule type="cellIs" dxfId="9702" priority="217" operator="lessThan">
      <formula>$C$4</formula>
    </cfRule>
  </conditionalFormatting>
  <conditionalFormatting sqref="W18">
    <cfRule type="cellIs" dxfId="9701" priority="218" operator="lessThan">
      <formula>$C$4</formula>
    </cfRule>
  </conditionalFormatting>
  <conditionalFormatting sqref="W19">
    <cfRule type="cellIs" dxfId="9700" priority="219" operator="lessThan">
      <formula>$C$4</formula>
    </cfRule>
  </conditionalFormatting>
  <conditionalFormatting sqref="W20">
    <cfRule type="cellIs" dxfId="9699" priority="220" operator="lessThan">
      <formula>$C$4</formula>
    </cfRule>
  </conditionalFormatting>
  <conditionalFormatting sqref="W21">
    <cfRule type="cellIs" dxfId="9698" priority="221" operator="lessThan">
      <formula>$C$4</formula>
    </cfRule>
  </conditionalFormatting>
  <conditionalFormatting sqref="W22">
    <cfRule type="cellIs" dxfId="9697" priority="222" operator="lessThan">
      <formula>$C$4</formula>
    </cfRule>
  </conditionalFormatting>
  <conditionalFormatting sqref="W23">
    <cfRule type="cellIs" dxfId="9696" priority="223" operator="lessThan">
      <formula>$C$4</formula>
    </cfRule>
  </conditionalFormatting>
  <conditionalFormatting sqref="W24">
    <cfRule type="cellIs" dxfId="9695" priority="224" operator="lessThan">
      <formula>$C$4</formula>
    </cfRule>
  </conditionalFormatting>
  <conditionalFormatting sqref="W25">
    <cfRule type="cellIs" dxfId="9694" priority="225" operator="lessThan">
      <formula>$C$4</formula>
    </cfRule>
  </conditionalFormatting>
  <conditionalFormatting sqref="W26">
    <cfRule type="cellIs" dxfId="9693" priority="226" operator="lessThan">
      <formula>$C$4</formula>
    </cfRule>
  </conditionalFormatting>
  <conditionalFormatting sqref="W27">
    <cfRule type="cellIs" dxfId="9692" priority="227" operator="lessThan">
      <formula>$C$4</formula>
    </cfRule>
  </conditionalFormatting>
  <conditionalFormatting sqref="W28">
    <cfRule type="cellIs" dxfId="9691" priority="228" operator="lessThan">
      <formula>$C$4</formula>
    </cfRule>
  </conditionalFormatting>
  <conditionalFormatting sqref="W29">
    <cfRule type="cellIs" dxfId="9690" priority="229" operator="lessThan">
      <formula>$C$4</formula>
    </cfRule>
  </conditionalFormatting>
  <conditionalFormatting sqref="W30">
    <cfRule type="cellIs" dxfId="9689" priority="230" operator="lessThan">
      <formula>$C$4</formula>
    </cfRule>
  </conditionalFormatting>
  <conditionalFormatting sqref="W31">
    <cfRule type="cellIs" dxfId="9688" priority="231" operator="lessThan">
      <formula>$C$4</formula>
    </cfRule>
  </conditionalFormatting>
  <conditionalFormatting sqref="W32">
    <cfRule type="cellIs" dxfId="9687" priority="232" operator="lessThan">
      <formula>$C$4</formula>
    </cfRule>
  </conditionalFormatting>
  <conditionalFormatting sqref="W33">
    <cfRule type="cellIs" dxfId="9686" priority="233" operator="lessThan">
      <formula>$C$4</formula>
    </cfRule>
  </conditionalFormatting>
  <conditionalFormatting sqref="W34">
    <cfRule type="cellIs" dxfId="9685" priority="234" operator="lessThan">
      <formula>$C$4</formula>
    </cfRule>
  </conditionalFormatting>
  <conditionalFormatting sqref="W35">
    <cfRule type="cellIs" dxfId="9684" priority="235" operator="lessThan">
      <formula>$C$4</formula>
    </cfRule>
  </conditionalFormatting>
  <conditionalFormatting sqref="W36">
    <cfRule type="cellIs" dxfId="9683" priority="236" operator="lessThan">
      <formula>$C$4</formula>
    </cfRule>
  </conditionalFormatting>
  <conditionalFormatting sqref="W37">
    <cfRule type="cellIs" dxfId="9682" priority="237" operator="lessThan">
      <formula>$C$4</formula>
    </cfRule>
  </conditionalFormatting>
  <conditionalFormatting sqref="W38">
    <cfRule type="cellIs" dxfId="9681" priority="238" operator="lessThan">
      <formula>$C$4</formula>
    </cfRule>
  </conditionalFormatting>
  <conditionalFormatting sqref="W39">
    <cfRule type="cellIs" dxfId="9680" priority="239" operator="lessThan">
      <formula>$C$4</formula>
    </cfRule>
  </conditionalFormatting>
  <conditionalFormatting sqref="W40">
    <cfRule type="cellIs" dxfId="9679" priority="240" operator="lessThan">
      <formula>$C$4</formula>
    </cfRule>
  </conditionalFormatting>
  <conditionalFormatting sqref="W41">
    <cfRule type="cellIs" dxfId="9678" priority="241" operator="lessThan">
      <formula>$C$4</formula>
    </cfRule>
  </conditionalFormatting>
  <conditionalFormatting sqref="W42">
    <cfRule type="cellIs" dxfId="9677" priority="242" operator="lessThan">
      <formula>$C$4</formula>
    </cfRule>
  </conditionalFormatting>
  <conditionalFormatting sqref="W43">
    <cfRule type="cellIs" dxfId="9676" priority="243" operator="lessThan">
      <formula>$C$4</formula>
    </cfRule>
  </conditionalFormatting>
  <conditionalFormatting sqref="W44">
    <cfRule type="cellIs" dxfId="9675" priority="244" operator="lessThan">
      <formula>$C$4</formula>
    </cfRule>
  </conditionalFormatting>
  <conditionalFormatting sqref="W45">
    <cfRule type="cellIs" dxfId="9674" priority="245" operator="lessThan">
      <formula>$C$4</formula>
    </cfRule>
  </conditionalFormatting>
  <conditionalFormatting sqref="W46">
    <cfRule type="cellIs" dxfId="9673" priority="246" operator="lessThan">
      <formula>$C$4</formula>
    </cfRule>
  </conditionalFormatting>
  <conditionalFormatting sqref="W47">
    <cfRule type="cellIs" dxfId="9672" priority="247" operator="lessThan">
      <formula>$C$4</formula>
    </cfRule>
  </conditionalFormatting>
  <conditionalFormatting sqref="W48">
    <cfRule type="cellIs" dxfId="9671" priority="248" operator="lessThan">
      <formula>$C$4</formula>
    </cfRule>
  </conditionalFormatting>
  <conditionalFormatting sqref="W49">
    <cfRule type="cellIs" dxfId="9670" priority="249" operator="lessThan">
      <formula>$C$4</formula>
    </cfRule>
  </conditionalFormatting>
  <conditionalFormatting sqref="W50">
    <cfRule type="cellIs" dxfId="9669" priority="250" operator="lessThan">
      <formula>$C$4</formula>
    </cfRule>
  </conditionalFormatting>
  <conditionalFormatting sqref="W51">
    <cfRule type="cellIs" dxfId="9668" priority="251" operator="lessThan">
      <formula>$C$4</formula>
    </cfRule>
  </conditionalFormatting>
  <conditionalFormatting sqref="W52">
    <cfRule type="cellIs" dxfId="9667" priority="252" operator="lessThan">
      <formula>$C$4</formula>
    </cfRule>
  </conditionalFormatting>
  <conditionalFormatting sqref="W53">
    <cfRule type="cellIs" dxfId="9666" priority="253" operator="lessThan">
      <formula>$C$4</formula>
    </cfRule>
  </conditionalFormatting>
  <conditionalFormatting sqref="W54">
    <cfRule type="cellIs" dxfId="9665" priority="254" operator="lessThan">
      <formula>$C$4</formula>
    </cfRule>
  </conditionalFormatting>
  <conditionalFormatting sqref="W55">
    <cfRule type="cellIs" dxfId="9664" priority="255" operator="lessThan">
      <formula>$C$4</formula>
    </cfRule>
  </conditionalFormatting>
  <conditionalFormatting sqref="W56">
    <cfRule type="cellIs" dxfId="9663" priority="256" operator="lessThan">
      <formula>$C$4</formula>
    </cfRule>
  </conditionalFormatting>
  <conditionalFormatting sqref="W57">
    <cfRule type="cellIs" dxfId="9662" priority="257" operator="lessThan">
      <formula>$C$4</formula>
    </cfRule>
  </conditionalFormatting>
  <conditionalFormatting sqref="W58">
    <cfRule type="cellIs" dxfId="9661" priority="258" operator="lessThan">
      <formula>$C$4</formula>
    </cfRule>
  </conditionalFormatting>
  <conditionalFormatting sqref="W59">
    <cfRule type="cellIs" dxfId="9660" priority="259" operator="lessThan">
      <formula>$C$4</formula>
    </cfRule>
  </conditionalFormatting>
  <conditionalFormatting sqref="W60">
    <cfRule type="cellIs" dxfId="9659" priority="260" operator="lessThan">
      <formula>$C$4</formula>
    </cfRule>
  </conditionalFormatting>
  <conditionalFormatting sqref="X11">
    <cfRule type="cellIs" dxfId="9658" priority="261" operator="lessThan">
      <formula>$C$4</formula>
    </cfRule>
  </conditionalFormatting>
  <conditionalFormatting sqref="X12">
    <cfRule type="cellIs" dxfId="9657" priority="262" operator="lessThan">
      <formula>$C$4</formula>
    </cfRule>
  </conditionalFormatting>
  <conditionalFormatting sqref="X13">
    <cfRule type="cellIs" dxfId="9656" priority="263" operator="lessThan">
      <formula>$C$4</formula>
    </cfRule>
  </conditionalFormatting>
  <conditionalFormatting sqref="X14">
    <cfRule type="cellIs" dxfId="9655" priority="264" operator="lessThan">
      <formula>$C$4</formula>
    </cfRule>
  </conditionalFormatting>
  <conditionalFormatting sqref="X15">
    <cfRule type="cellIs" dxfId="9654" priority="265" operator="lessThan">
      <formula>$C$4</formula>
    </cfRule>
  </conditionalFormatting>
  <conditionalFormatting sqref="X16">
    <cfRule type="cellIs" dxfId="9653" priority="266" operator="lessThan">
      <formula>$C$4</formula>
    </cfRule>
  </conditionalFormatting>
  <conditionalFormatting sqref="X17">
    <cfRule type="cellIs" dxfId="9652" priority="267" operator="lessThan">
      <formula>$C$4</formula>
    </cfRule>
  </conditionalFormatting>
  <conditionalFormatting sqref="X18">
    <cfRule type="cellIs" dxfId="9651" priority="268" operator="lessThan">
      <formula>$C$4</formula>
    </cfRule>
  </conditionalFormatting>
  <conditionalFormatting sqref="X19">
    <cfRule type="cellIs" dxfId="9650" priority="269" operator="lessThan">
      <formula>$C$4</formula>
    </cfRule>
  </conditionalFormatting>
  <conditionalFormatting sqref="X20">
    <cfRule type="cellIs" dxfId="9649" priority="270" operator="lessThan">
      <formula>$C$4</formula>
    </cfRule>
  </conditionalFormatting>
  <conditionalFormatting sqref="X21">
    <cfRule type="cellIs" dxfId="9648" priority="271" operator="lessThan">
      <formula>$C$4</formula>
    </cfRule>
  </conditionalFormatting>
  <conditionalFormatting sqref="X22">
    <cfRule type="cellIs" dxfId="9647" priority="272" operator="lessThan">
      <formula>$C$4</formula>
    </cfRule>
  </conditionalFormatting>
  <conditionalFormatting sqref="X23">
    <cfRule type="cellIs" dxfId="9646" priority="273" operator="lessThan">
      <formula>$C$4</formula>
    </cfRule>
  </conditionalFormatting>
  <conditionalFormatting sqref="X24">
    <cfRule type="cellIs" dxfId="9645" priority="274" operator="lessThan">
      <formula>$C$4</formula>
    </cfRule>
  </conditionalFormatting>
  <conditionalFormatting sqref="X25">
    <cfRule type="cellIs" dxfId="9644" priority="275" operator="lessThan">
      <formula>$C$4</formula>
    </cfRule>
  </conditionalFormatting>
  <conditionalFormatting sqref="X26">
    <cfRule type="cellIs" dxfId="9643" priority="276" operator="lessThan">
      <formula>$C$4</formula>
    </cfRule>
  </conditionalFormatting>
  <conditionalFormatting sqref="X27">
    <cfRule type="cellIs" dxfId="9642" priority="277" operator="lessThan">
      <formula>$C$4</formula>
    </cfRule>
  </conditionalFormatting>
  <conditionalFormatting sqref="X28">
    <cfRule type="cellIs" dxfId="9641" priority="278" operator="lessThan">
      <formula>$C$4</formula>
    </cfRule>
  </conditionalFormatting>
  <conditionalFormatting sqref="X29">
    <cfRule type="cellIs" dxfId="9640" priority="279" operator="lessThan">
      <formula>$C$4</formula>
    </cfRule>
  </conditionalFormatting>
  <conditionalFormatting sqref="X30">
    <cfRule type="cellIs" dxfId="9639" priority="280" operator="lessThan">
      <formula>$C$4</formula>
    </cfRule>
  </conditionalFormatting>
  <conditionalFormatting sqref="X31">
    <cfRule type="cellIs" dxfId="9638" priority="281" operator="lessThan">
      <formula>$C$4</formula>
    </cfRule>
  </conditionalFormatting>
  <conditionalFormatting sqref="X32">
    <cfRule type="cellIs" dxfId="9637" priority="282" operator="lessThan">
      <formula>$C$4</formula>
    </cfRule>
  </conditionalFormatting>
  <conditionalFormatting sqref="X33">
    <cfRule type="cellIs" dxfId="9636" priority="283" operator="lessThan">
      <formula>$C$4</formula>
    </cfRule>
  </conditionalFormatting>
  <conditionalFormatting sqref="X34">
    <cfRule type="cellIs" dxfId="9635" priority="284" operator="lessThan">
      <formula>$C$4</formula>
    </cfRule>
  </conditionalFormatting>
  <conditionalFormatting sqref="X35">
    <cfRule type="cellIs" dxfId="9634" priority="285" operator="lessThan">
      <formula>$C$4</formula>
    </cfRule>
  </conditionalFormatting>
  <conditionalFormatting sqref="X36">
    <cfRule type="cellIs" dxfId="9633" priority="286" operator="lessThan">
      <formula>$C$4</formula>
    </cfRule>
  </conditionalFormatting>
  <conditionalFormatting sqref="X37">
    <cfRule type="cellIs" dxfId="9632" priority="287" operator="lessThan">
      <formula>$C$4</formula>
    </cfRule>
  </conditionalFormatting>
  <conditionalFormatting sqref="X38">
    <cfRule type="cellIs" dxfId="9631" priority="288" operator="lessThan">
      <formula>$C$4</formula>
    </cfRule>
  </conditionalFormatting>
  <conditionalFormatting sqref="X39">
    <cfRule type="cellIs" dxfId="9630" priority="289" operator="lessThan">
      <formula>$C$4</formula>
    </cfRule>
  </conditionalFormatting>
  <conditionalFormatting sqref="X40">
    <cfRule type="cellIs" dxfId="9629" priority="290" operator="lessThan">
      <formula>$C$4</formula>
    </cfRule>
  </conditionalFormatting>
  <conditionalFormatting sqref="X41">
    <cfRule type="cellIs" dxfId="9628" priority="291" operator="lessThan">
      <formula>$C$4</formula>
    </cfRule>
  </conditionalFormatting>
  <conditionalFormatting sqref="X42">
    <cfRule type="cellIs" dxfId="9627" priority="292" operator="lessThan">
      <formula>$C$4</formula>
    </cfRule>
  </conditionalFormatting>
  <conditionalFormatting sqref="X43">
    <cfRule type="cellIs" dxfId="9626" priority="293" operator="lessThan">
      <formula>$C$4</formula>
    </cfRule>
  </conditionalFormatting>
  <conditionalFormatting sqref="X44">
    <cfRule type="cellIs" dxfId="9625" priority="294" operator="lessThan">
      <formula>$C$4</formula>
    </cfRule>
  </conditionalFormatting>
  <conditionalFormatting sqref="X45">
    <cfRule type="cellIs" dxfId="9624" priority="295" operator="lessThan">
      <formula>$C$4</formula>
    </cfRule>
  </conditionalFormatting>
  <conditionalFormatting sqref="X46">
    <cfRule type="cellIs" dxfId="9623" priority="296" operator="lessThan">
      <formula>$C$4</formula>
    </cfRule>
  </conditionalFormatting>
  <conditionalFormatting sqref="X47">
    <cfRule type="cellIs" dxfId="9622" priority="297" operator="lessThan">
      <formula>$C$4</formula>
    </cfRule>
  </conditionalFormatting>
  <conditionalFormatting sqref="X48">
    <cfRule type="cellIs" dxfId="9621" priority="298" operator="lessThan">
      <formula>$C$4</formula>
    </cfRule>
  </conditionalFormatting>
  <conditionalFormatting sqref="X49">
    <cfRule type="cellIs" dxfId="9620" priority="299" operator="lessThan">
      <formula>$C$4</formula>
    </cfRule>
  </conditionalFormatting>
  <conditionalFormatting sqref="X50">
    <cfRule type="cellIs" dxfId="9619" priority="300" operator="lessThan">
      <formula>$C$4</formula>
    </cfRule>
  </conditionalFormatting>
  <conditionalFormatting sqref="X51">
    <cfRule type="cellIs" dxfId="9618" priority="301" operator="lessThan">
      <formula>$C$4</formula>
    </cfRule>
  </conditionalFormatting>
  <conditionalFormatting sqref="X52">
    <cfRule type="cellIs" dxfId="9617" priority="302" operator="lessThan">
      <formula>$C$4</formula>
    </cfRule>
  </conditionalFormatting>
  <conditionalFormatting sqref="X53">
    <cfRule type="cellIs" dxfId="9616" priority="303" operator="lessThan">
      <formula>$C$4</formula>
    </cfRule>
  </conditionalFormatting>
  <conditionalFormatting sqref="X54">
    <cfRule type="cellIs" dxfId="9615" priority="304" operator="lessThan">
      <formula>$C$4</formula>
    </cfRule>
  </conditionalFormatting>
  <conditionalFormatting sqref="X55">
    <cfRule type="cellIs" dxfId="9614" priority="305" operator="lessThan">
      <formula>$C$4</formula>
    </cfRule>
  </conditionalFormatting>
  <conditionalFormatting sqref="X56">
    <cfRule type="cellIs" dxfId="9613" priority="306" operator="lessThan">
      <formula>$C$4</formula>
    </cfRule>
  </conditionalFormatting>
  <conditionalFormatting sqref="X57">
    <cfRule type="cellIs" dxfId="9612" priority="307" operator="lessThan">
      <formula>$C$4</formula>
    </cfRule>
  </conditionalFormatting>
  <conditionalFormatting sqref="X58">
    <cfRule type="cellIs" dxfId="9611" priority="308" operator="lessThan">
      <formula>$C$4</formula>
    </cfRule>
  </conditionalFormatting>
  <conditionalFormatting sqref="X59">
    <cfRule type="cellIs" dxfId="9610" priority="309" operator="lessThan">
      <formula>$C$4</formula>
    </cfRule>
  </conditionalFormatting>
  <conditionalFormatting sqref="X60">
    <cfRule type="cellIs" dxfId="9609" priority="310" operator="lessThan">
      <formula>$C$4</formula>
    </cfRule>
  </conditionalFormatting>
  <conditionalFormatting sqref="Y11">
    <cfRule type="cellIs" dxfId="9608" priority="311" operator="lessThan">
      <formula>$C$4</formula>
    </cfRule>
  </conditionalFormatting>
  <conditionalFormatting sqref="Y12">
    <cfRule type="cellIs" dxfId="9607" priority="312" operator="lessThan">
      <formula>$C$4</formula>
    </cfRule>
  </conditionalFormatting>
  <conditionalFormatting sqref="Y13">
    <cfRule type="cellIs" dxfId="9606" priority="313" operator="lessThan">
      <formula>$C$4</formula>
    </cfRule>
  </conditionalFormatting>
  <conditionalFormatting sqref="Y14">
    <cfRule type="cellIs" dxfId="9605" priority="314" operator="lessThan">
      <formula>$C$4</formula>
    </cfRule>
  </conditionalFormatting>
  <conditionalFormatting sqref="Y15">
    <cfRule type="cellIs" dxfId="9604" priority="315" operator="lessThan">
      <formula>$C$4</formula>
    </cfRule>
  </conditionalFormatting>
  <conditionalFormatting sqref="Y16">
    <cfRule type="cellIs" dxfId="9603" priority="316" operator="lessThan">
      <formula>$C$4</formula>
    </cfRule>
  </conditionalFormatting>
  <conditionalFormatting sqref="Y17">
    <cfRule type="cellIs" dxfId="9602" priority="317" operator="lessThan">
      <formula>$C$4</formula>
    </cfRule>
  </conditionalFormatting>
  <conditionalFormatting sqref="Y18">
    <cfRule type="cellIs" dxfId="9601" priority="318" operator="lessThan">
      <formula>$C$4</formula>
    </cfRule>
  </conditionalFormatting>
  <conditionalFormatting sqref="Y19">
    <cfRule type="cellIs" dxfId="9600" priority="319" operator="lessThan">
      <formula>$C$4</formula>
    </cfRule>
  </conditionalFormatting>
  <conditionalFormatting sqref="Y20">
    <cfRule type="cellIs" dxfId="9599" priority="320" operator="lessThan">
      <formula>$C$4</formula>
    </cfRule>
  </conditionalFormatting>
  <conditionalFormatting sqref="Y21">
    <cfRule type="cellIs" dxfId="9598" priority="321" operator="lessThan">
      <formula>$C$4</formula>
    </cfRule>
  </conditionalFormatting>
  <conditionalFormatting sqref="Y22">
    <cfRule type="cellIs" dxfId="9597" priority="322" operator="lessThan">
      <formula>$C$4</formula>
    </cfRule>
  </conditionalFormatting>
  <conditionalFormatting sqref="Y23">
    <cfRule type="cellIs" dxfId="9596" priority="323" operator="lessThan">
      <formula>$C$4</formula>
    </cfRule>
  </conditionalFormatting>
  <conditionalFormatting sqref="Y24">
    <cfRule type="cellIs" dxfId="9595" priority="324" operator="lessThan">
      <formula>$C$4</formula>
    </cfRule>
  </conditionalFormatting>
  <conditionalFormatting sqref="Y25">
    <cfRule type="cellIs" dxfId="9594" priority="325" operator="lessThan">
      <formula>$C$4</formula>
    </cfRule>
  </conditionalFormatting>
  <conditionalFormatting sqref="Y26">
    <cfRule type="cellIs" dxfId="9593" priority="326" operator="lessThan">
      <formula>$C$4</formula>
    </cfRule>
  </conditionalFormatting>
  <conditionalFormatting sqref="Y27">
    <cfRule type="cellIs" dxfId="9592" priority="327" operator="lessThan">
      <formula>$C$4</formula>
    </cfRule>
  </conditionalFormatting>
  <conditionalFormatting sqref="Y28">
    <cfRule type="cellIs" dxfId="9591" priority="328" operator="lessThan">
      <formula>$C$4</formula>
    </cfRule>
  </conditionalFormatting>
  <conditionalFormatting sqref="Y29">
    <cfRule type="cellIs" dxfId="9590" priority="329" operator="lessThan">
      <formula>$C$4</formula>
    </cfRule>
  </conditionalFormatting>
  <conditionalFormatting sqref="Y30">
    <cfRule type="cellIs" dxfId="9589" priority="330" operator="lessThan">
      <formula>$C$4</formula>
    </cfRule>
  </conditionalFormatting>
  <conditionalFormatting sqref="Y31">
    <cfRule type="cellIs" dxfId="9588" priority="331" operator="lessThan">
      <formula>$C$4</formula>
    </cfRule>
  </conditionalFormatting>
  <conditionalFormatting sqref="Y32">
    <cfRule type="cellIs" dxfId="9587" priority="332" operator="lessThan">
      <formula>$C$4</formula>
    </cfRule>
  </conditionalFormatting>
  <conditionalFormatting sqref="Y33">
    <cfRule type="cellIs" dxfId="9586" priority="333" operator="lessThan">
      <formula>$C$4</formula>
    </cfRule>
  </conditionalFormatting>
  <conditionalFormatting sqref="Y34">
    <cfRule type="cellIs" dxfId="9585" priority="334" operator="lessThan">
      <formula>$C$4</formula>
    </cfRule>
  </conditionalFormatting>
  <conditionalFormatting sqref="Y35">
    <cfRule type="cellIs" dxfId="9584" priority="335" operator="lessThan">
      <formula>$C$4</formula>
    </cfRule>
  </conditionalFormatting>
  <conditionalFormatting sqref="Y36">
    <cfRule type="cellIs" dxfId="9583" priority="336" operator="lessThan">
      <formula>$C$4</formula>
    </cfRule>
  </conditionalFormatting>
  <conditionalFormatting sqref="Y37">
    <cfRule type="cellIs" dxfId="9582" priority="337" operator="lessThan">
      <formula>$C$4</formula>
    </cfRule>
  </conditionalFormatting>
  <conditionalFormatting sqref="Y38">
    <cfRule type="cellIs" dxfId="9581" priority="338" operator="lessThan">
      <formula>$C$4</formula>
    </cfRule>
  </conditionalFormatting>
  <conditionalFormatting sqref="Y39">
    <cfRule type="cellIs" dxfId="9580" priority="339" operator="lessThan">
      <formula>$C$4</formula>
    </cfRule>
  </conditionalFormatting>
  <conditionalFormatting sqref="Y40">
    <cfRule type="cellIs" dxfId="9579" priority="340" operator="lessThan">
      <formula>$C$4</formula>
    </cfRule>
  </conditionalFormatting>
  <conditionalFormatting sqref="Y41">
    <cfRule type="cellIs" dxfId="9578" priority="341" operator="lessThan">
      <formula>$C$4</formula>
    </cfRule>
  </conditionalFormatting>
  <conditionalFormatting sqref="Y42">
    <cfRule type="cellIs" dxfId="9577" priority="342" operator="lessThan">
      <formula>$C$4</formula>
    </cfRule>
  </conditionalFormatting>
  <conditionalFormatting sqref="Y43">
    <cfRule type="cellIs" dxfId="9576" priority="343" operator="lessThan">
      <formula>$C$4</formula>
    </cfRule>
  </conditionalFormatting>
  <conditionalFormatting sqref="Y44">
    <cfRule type="cellIs" dxfId="9575" priority="344" operator="lessThan">
      <formula>$C$4</formula>
    </cfRule>
  </conditionalFormatting>
  <conditionalFormatting sqref="Y45">
    <cfRule type="cellIs" dxfId="9574" priority="345" operator="lessThan">
      <formula>$C$4</formula>
    </cfRule>
  </conditionalFormatting>
  <conditionalFormatting sqref="Y46">
    <cfRule type="cellIs" dxfId="9573" priority="346" operator="lessThan">
      <formula>$C$4</formula>
    </cfRule>
  </conditionalFormatting>
  <conditionalFormatting sqref="Y47">
    <cfRule type="cellIs" dxfId="9572" priority="347" operator="lessThan">
      <formula>$C$4</formula>
    </cfRule>
  </conditionalFormatting>
  <conditionalFormatting sqref="Y48">
    <cfRule type="cellIs" dxfId="9571" priority="348" operator="lessThan">
      <formula>$C$4</formula>
    </cfRule>
  </conditionalFormatting>
  <conditionalFormatting sqref="Y49">
    <cfRule type="cellIs" dxfId="9570" priority="349" operator="lessThan">
      <formula>$C$4</formula>
    </cfRule>
  </conditionalFormatting>
  <conditionalFormatting sqref="Y50">
    <cfRule type="cellIs" dxfId="9569" priority="350" operator="lessThan">
      <formula>$C$4</formula>
    </cfRule>
  </conditionalFormatting>
  <conditionalFormatting sqref="Y51">
    <cfRule type="cellIs" dxfId="9568" priority="351" operator="lessThan">
      <formula>$C$4</formula>
    </cfRule>
  </conditionalFormatting>
  <conditionalFormatting sqref="Y52">
    <cfRule type="cellIs" dxfId="9567" priority="352" operator="lessThan">
      <formula>$C$4</formula>
    </cfRule>
  </conditionalFormatting>
  <conditionalFormatting sqref="Y53">
    <cfRule type="cellIs" dxfId="9566" priority="353" operator="lessThan">
      <formula>$C$4</formula>
    </cfRule>
  </conditionalFormatting>
  <conditionalFormatting sqref="Y54">
    <cfRule type="cellIs" dxfId="9565" priority="354" operator="lessThan">
      <formula>$C$4</formula>
    </cfRule>
  </conditionalFormatting>
  <conditionalFormatting sqref="Y55">
    <cfRule type="cellIs" dxfId="9564" priority="355" operator="lessThan">
      <formula>$C$4</formula>
    </cfRule>
  </conditionalFormatting>
  <conditionalFormatting sqref="Y56">
    <cfRule type="cellIs" dxfId="9563" priority="356" operator="lessThan">
      <formula>$C$4</formula>
    </cfRule>
  </conditionalFormatting>
  <conditionalFormatting sqref="Y57">
    <cfRule type="cellIs" dxfId="9562" priority="357" operator="lessThan">
      <formula>$C$4</formula>
    </cfRule>
  </conditionalFormatting>
  <conditionalFormatting sqref="Y58">
    <cfRule type="cellIs" dxfId="9561" priority="358" operator="lessThan">
      <formula>$C$4</formula>
    </cfRule>
  </conditionalFormatting>
  <conditionalFormatting sqref="Y59">
    <cfRule type="cellIs" dxfId="9560" priority="359" operator="lessThan">
      <formula>$C$4</formula>
    </cfRule>
  </conditionalFormatting>
  <conditionalFormatting sqref="Y60">
    <cfRule type="cellIs" dxfId="9559" priority="360" operator="lessThan">
      <formula>$C$4</formula>
    </cfRule>
  </conditionalFormatting>
  <conditionalFormatting sqref="Z11">
    <cfRule type="cellIs" dxfId="9558" priority="361" operator="lessThan">
      <formula>$C$4</formula>
    </cfRule>
  </conditionalFormatting>
  <conditionalFormatting sqref="Z12">
    <cfRule type="cellIs" dxfId="9557" priority="362" operator="lessThan">
      <formula>$C$4</formula>
    </cfRule>
  </conditionalFormatting>
  <conditionalFormatting sqref="Z13">
    <cfRule type="cellIs" dxfId="9556" priority="363" operator="lessThan">
      <formula>$C$4</formula>
    </cfRule>
  </conditionalFormatting>
  <conditionalFormatting sqref="Z14">
    <cfRule type="cellIs" dxfId="9555" priority="364" operator="lessThan">
      <formula>$C$4</formula>
    </cfRule>
  </conditionalFormatting>
  <conditionalFormatting sqref="Z15">
    <cfRule type="cellIs" dxfId="9554" priority="365" operator="lessThan">
      <formula>$C$4</formula>
    </cfRule>
  </conditionalFormatting>
  <conditionalFormatting sqref="Z16">
    <cfRule type="cellIs" dxfId="9553" priority="366" operator="lessThan">
      <formula>$C$4</formula>
    </cfRule>
  </conditionalFormatting>
  <conditionalFormatting sqref="Z17">
    <cfRule type="cellIs" dxfId="9552" priority="367" operator="lessThan">
      <formula>$C$4</formula>
    </cfRule>
  </conditionalFormatting>
  <conditionalFormatting sqref="Z18">
    <cfRule type="cellIs" dxfId="9551" priority="368" operator="lessThan">
      <formula>$C$4</formula>
    </cfRule>
  </conditionalFormatting>
  <conditionalFormatting sqref="Z19">
    <cfRule type="cellIs" dxfId="9550" priority="369" operator="lessThan">
      <formula>$C$4</formula>
    </cfRule>
  </conditionalFormatting>
  <conditionalFormatting sqref="Z20">
    <cfRule type="cellIs" dxfId="9549" priority="370" operator="lessThan">
      <formula>$C$4</formula>
    </cfRule>
  </conditionalFormatting>
  <conditionalFormatting sqref="Z21">
    <cfRule type="cellIs" dxfId="9548" priority="371" operator="lessThan">
      <formula>$C$4</formula>
    </cfRule>
  </conditionalFormatting>
  <conditionalFormatting sqref="Z22">
    <cfRule type="cellIs" dxfId="9547" priority="372" operator="lessThan">
      <formula>$C$4</formula>
    </cfRule>
  </conditionalFormatting>
  <conditionalFormatting sqref="Z23">
    <cfRule type="cellIs" dxfId="9546" priority="373" operator="lessThan">
      <formula>$C$4</formula>
    </cfRule>
  </conditionalFormatting>
  <conditionalFormatting sqref="Z24">
    <cfRule type="cellIs" dxfId="9545" priority="374" operator="lessThan">
      <formula>$C$4</formula>
    </cfRule>
  </conditionalFormatting>
  <conditionalFormatting sqref="Z25">
    <cfRule type="cellIs" dxfId="9544" priority="375" operator="lessThan">
      <formula>$C$4</formula>
    </cfRule>
  </conditionalFormatting>
  <conditionalFormatting sqref="Z26">
    <cfRule type="cellIs" dxfId="9543" priority="376" operator="lessThan">
      <formula>$C$4</formula>
    </cfRule>
  </conditionalFormatting>
  <conditionalFormatting sqref="Z27">
    <cfRule type="cellIs" dxfId="9542" priority="377" operator="lessThan">
      <formula>$C$4</formula>
    </cfRule>
  </conditionalFormatting>
  <conditionalFormatting sqref="Z28">
    <cfRule type="cellIs" dxfId="9541" priority="378" operator="lessThan">
      <formula>$C$4</formula>
    </cfRule>
  </conditionalFormatting>
  <conditionalFormatting sqref="Z29">
    <cfRule type="cellIs" dxfId="9540" priority="379" operator="lessThan">
      <formula>$C$4</formula>
    </cfRule>
  </conditionalFormatting>
  <conditionalFormatting sqref="Z30">
    <cfRule type="cellIs" dxfId="9539" priority="380" operator="lessThan">
      <formula>$C$4</formula>
    </cfRule>
  </conditionalFormatting>
  <conditionalFormatting sqref="Z31">
    <cfRule type="cellIs" dxfId="9538" priority="381" operator="lessThan">
      <formula>$C$4</formula>
    </cfRule>
  </conditionalFormatting>
  <conditionalFormatting sqref="Z32">
    <cfRule type="cellIs" dxfId="9537" priority="382" operator="lessThan">
      <formula>$C$4</formula>
    </cfRule>
  </conditionalFormatting>
  <conditionalFormatting sqref="Z33">
    <cfRule type="cellIs" dxfId="9536" priority="383" operator="lessThan">
      <formula>$C$4</formula>
    </cfRule>
  </conditionalFormatting>
  <conditionalFormatting sqref="Z34">
    <cfRule type="cellIs" dxfId="9535" priority="384" operator="lessThan">
      <formula>$C$4</formula>
    </cfRule>
  </conditionalFormatting>
  <conditionalFormatting sqref="Z35">
    <cfRule type="cellIs" dxfId="9534" priority="385" operator="lessThan">
      <formula>$C$4</formula>
    </cfRule>
  </conditionalFormatting>
  <conditionalFormatting sqref="Z36">
    <cfRule type="cellIs" dxfId="9533" priority="386" operator="lessThan">
      <formula>$C$4</formula>
    </cfRule>
  </conditionalFormatting>
  <conditionalFormatting sqref="Z37">
    <cfRule type="cellIs" dxfId="9532" priority="387" operator="lessThan">
      <formula>$C$4</formula>
    </cfRule>
  </conditionalFormatting>
  <conditionalFormatting sqref="Z38">
    <cfRule type="cellIs" dxfId="9531" priority="388" operator="lessThan">
      <formula>$C$4</formula>
    </cfRule>
  </conditionalFormatting>
  <conditionalFormatting sqref="Z39">
    <cfRule type="cellIs" dxfId="9530" priority="389" operator="lessThan">
      <formula>$C$4</formula>
    </cfRule>
  </conditionalFormatting>
  <conditionalFormatting sqref="Z40">
    <cfRule type="cellIs" dxfId="9529" priority="390" operator="lessThan">
      <formula>$C$4</formula>
    </cfRule>
  </conditionalFormatting>
  <conditionalFormatting sqref="Z41">
    <cfRule type="cellIs" dxfId="9528" priority="391" operator="lessThan">
      <formula>$C$4</formula>
    </cfRule>
  </conditionalFormatting>
  <conditionalFormatting sqref="Z42">
    <cfRule type="cellIs" dxfId="9527" priority="392" operator="lessThan">
      <formula>$C$4</formula>
    </cfRule>
  </conditionalFormatting>
  <conditionalFormatting sqref="Z43">
    <cfRule type="cellIs" dxfId="9526" priority="393" operator="lessThan">
      <formula>$C$4</formula>
    </cfRule>
  </conditionalFormatting>
  <conditionalFormatting sqref="Z44">
    <cfRule type="cellIs" dxfId="9525" priority="394" operator="lessThan">
      <formula>$C$4</formula>
    </cfRule>
  </conditionalFormatting>
  <conditionalFormatting sqref="Z45">
    <cfRule type="cellIs" dxfId="9524" priority="395" operator="lessThan">
      <formula>$C$4</formula>
    </cfRule>
  </conditionalFormatting>
  <conditionalFormatting sqref="Z46">
    <cfRule type="cellIs" dxfId="9523" priority="396" operator="lessThan">
      <formula>$C$4</formula>
    </cfRule>
  </conditionalFormatting>
  <conditionalFormatting sqref="Z47">
    <cfRule type="cellIs" dxfId="9522" priority="397" operator="lessThan">
      <formula>$C$4</formula>
    </cfRule>
  </conditionalFormatting>
  <conditionalFormatting sqref="Z48">
    <cfRule type="cellIs" dxfId="9521" priority="398" operator="lessThan">
      <formula>$C$4</formula>
    </cfRule>
  </conditionalFormatting>
  <conditionalFormatting sqref="Z49">
    <cfRule type="cellIs" dxfId="9520" priority="399" operator="lessThan">
      <formula>$C$4</formula>
    </cfRule>
  </conditionalFormatting>
  <conditionalFormatting sqref="Z50">
    <cfRule type="cellIs" dxfId="9519" priority="400" operator="lessThan">
      <formula>$C$4</formula>
    </cfRule>
  </conditionalFormatting>
  <conditionalFormatting sqref="Z51">
    <cfRule type="cellIs" dxfId="9518" priority="401" operator="lessThan">
      <formula>$C$4</formula>
    </cfRule>
  </conditionalFormatting>
  <conditionalFormatting sqref="Z52">
    <cfRule type="cellIs" dxfId="9517" priority="402" operator="lessThan">
      <formula>$C$4</formula>
    </cfRule>
  </conditionalFormatting>
  <conditionalFormatting sqref="Z53">
    <cfRule type="cellIs" dxfId="9516" priority="403" operator="lessThan">
      <formula>$C$4</formula>
    </cfRule>
  </conditionalFormatting>
  <conditionalFormatting sqref="Z54">
    <cfRule type="cellIs" dxfId="9515" priority="404" operator="lessThan">
      <formula>$C$4</formula>
    </cfRule>
  </conditionalFormatting>
  <conditionalFormatting sqref="Z55">
    <cfRule type="cellIs" dxfId="9514" priority="405" operator="lessThan">
      <formula>$C$4</formula>
    </cfRule>
  </conditionalFormatting>
  <conditionalFormatting sqref="Z56">
    <cfRule type="cellIs" dxfId="9513" priority="406" operator="lessThan">
      <formula>$C$4</formula>
    </cfRule>
  </conditionalFormatting>
  <conditionalFormatting sqref="Z57">
    <cfRule type="cellIs" dxfId="9512" priority="407" operator="lessThan">
      <formula>$C$4</formula>
    </cfRule>
  </conditionalFormatting>
  <conditionalFormatting sqref="Z58">
    <cfRule type="cellIs" dxfId="9511" priority="408" operator="lessThan">
      <formula>$C$4</formula>
    </cfRule>
  </conditionalFormatting>
  <conditionalFormatting sqref="Z59">
    <cfRule type="cellIs" dxfId="9510" priority="409" operator="lessThan">
      <formula>$C$4</formula>
    </cfRule>
  </conditionalFormatting>
  <conditionalFormatting sqref="Z60">
    <cfRule type="cellIs" dxfId="9509" priority="410" operator="lessThan">
      <formula>$C$4</formula>
    </cfRule>
  </conditionalFormatting>
  <conditionalFormatting sqref="AA11">
    <cfRule type="cellIs" dxfId="9508" priority="411" operator="lessThan">
      <formula>$C$4</formula>
    </cfRule>
  </conditionalFormatting>
  <conditionalFormatting sqref="AA12">
    <cfRule type="cellIs" dxfId="9507" priority="412" operator="lessThan">
      <formula>$C$4</formula>
    </cfRule>
  </conditionalFormatting>
  <conditionalFormatting sqref="AA13">
    <cfRule type="cellIs" dxfId="9506" priority="413" operator="lessThan">
      <formula>$C$4</formula>
    </cfRule>
  </conditionalFormatting>
  <conditionalFormatting sqref="AA14">
    <cfRule type="cellIs" dxfId="9505" priority="414" operator="lessThan">
      <formula>$C$4</formula>
    </cfRule>
  </conditionalFormatting>
  <conditionalFormatting sqref="AA15">
    <cfRule type="cellIs" dxfId="9504" priority="415" operator="lessThan">
      <formula>$C$4</formula>
    </cfRule>
  </conditionalFormatting>
  <conditionalFormatting sqref="AA16">
    <cfRule type="cellIs" dxfId="9503" priority="416" operator="lessThan">
      <formula>$C$4</formula>
    </cfRule>
  </conditionalFormatting>
  <conditionalFormatting sqref="AA17">
    <cfRule type="cellIs" dxfId="9502" priority="417" operator="lessThan">
      <formula>$C$4</formula>
    </cfRule>
  </conditionalFormatting>
  <conditionalFormatting sqref="AA18">
    <cfRule type="cellIs" dxfId="9501" priority="418" operator="lessThan">
      <formula>$C$4</formula>
    </cfRule>
  </conditionalFormatting>
  <conditionalFormatting sqref="AA19">
    <cfRule type="cellIs" dxfId="9500" priority="419" operator="lessThan">
      <formula>$C$4</formula>
    </cfRule>
  </conditionalFormatting>
  <conditionalFormatting sqref="AA20">
    <cfRule type="cellIs" dxfId="9499" priority="420" operator="lessThan">
      <formula>$C$4</formula>
    </cfRule>
  </conditionalFormatting>
  <conditionalFormatting sqref="AA21">
    <cfRule type="cellIs" dxfId="9498" priority="421" operator="lessThan">
      <formula>$C$4</formula>
    </cfRule>
  </conditionalFormatting>
  <conditionalFormatting sqref="AA22">
    <cfRule type="cellIs" dxfId="9497" priority="422" operator="lessThan">
      <formula>$C$4</formula>
    </cfRule>
  </conditionalFormatting>
  <conditionalFormatting sqref="AA23">
    <cfRule type="cellIs" dxfId="9496" priority="423" operator="lessThan">
      <formula>$C$4</formula>
    </cfRule>
  </conditionalFormatting>
  <conditionalFormatting sqref="AA24">
    <cfRule type="cellIs" dxfId="9495" priority="424" operator="lessThan">
      <formula>$C$4</formula>
    </cfRule>
  </conditionalFormatting>
  <conditionalFormatting sqref="AA25">
    <cfRule type="cellIs" dxfId="9494" priority="425" operator="lessThan">
      <formula>$C$4</formula>
    </cfRule>
  </conditionalFormatting>
  <conditionalFormatting sqref="AA26">
    <cfRule type="cellIs" dxfId="9493" priority="426" operator="lessThan">
      <formula>$C$4</formula>
    </cfRule>
  </conditionalFormatting>
  <conditionalFormatting sqref="AA27">
    <cfRule type="cellIs" dxfId="9492" priority="427" operator="lessThan">
      <formula>$C$4</formula>
    </cfRule>
  </conditionalFormatting>
  <conditionalFormatting sqref="AA28">
    <cfRule type="cellIs" dxfId="9491" priority="428" operator="lessThan">
      <formula>$C$4</formula>
    </cfRule>
  </conditionalFormatting>
  <conditionalFormatting sqref="AA29">
    <cfRule type="cellIs" dxfId="9490" priority="429" operator="lessThan">
      <formula>$C$4</formula>
    </cfRule>
  </conditionalFormatting>
  <conditionalFormatting sqref="AA30">
    <cfRule type="cellIs" dxfId="9489" priority="430" operator="lessThan">
      <formula>$C$4</formula>
    </cfRule>
  </conditionalFormatting>
  <conditionalFormatting sqref="AA31">
    <cfRule type="cellIs" dxfId="9488" priority="431" operator="lessThan">
      <formula>$C$4</formula>
    </cfRule>
  </conditionalFormatting>
  <conditionalFormatting sqref="AA32">
    <cfRule type="cellIs" dxfId="9487" priority="432" operator="lessThan">
      <formula>$C$4</formula>
    </cfRule>
  </conditionalFormatting>
  <conditionalFormatting sqref="AA33">
    <cfRule type="cellIs" dxfId="9486" priority="433" operator="lessThan">
      <formula>$C$4</formula>
    </cfRule>
  </conditionalFormatting>
  <conditionalFormatting sqref="AA34">
    <cfRule type="cellIs" dxfId="9485" priority="434" operator="lessThan">
      <formula>$C$4</formula>
    </cfRule>
  </conditionalFormatting>
  <conditionalFormatting sqref="AA35">
    <cfRule type="cellIs" dxfId="9484" priority="435" operator="lessThan">
      <formula>$C$4</formula>
    </cfRule>
  </conditionalFormatting>
  <conditionalFormatting sqref="AA36">
    <cfRule type="cellIs" dxfId="9483" priority="436" operator="lessThan">
      <formula>$C$4</formula>
    </cfRule>
  </conditionalFormatting>
  <conditionalFormatting sqref="AA37">
    <cfRule type="cellIs" dxfId="9482" priority="437" operator="lessThan">
      <formula>$C$4</formula>
    </cfRule>
  </conditionalFormatting>
  <conditionalFormatting sqref="AA38">
    <cfRule type="cellIs" dxfId="9481" priority="438" operator="lessThan">
      <formula>$C$4</formula>
    </cfRule>
  </conditionalFormatting>
  <conditionalFormatting sqref="AA39">
    <cfRule type="cellIs" dxfId="9480" priority="439" operator="lessThan">
      <formula>$C$4</formula>
    </cfRule>
  </conditionalFormatting>
  <conditionalFormatting sqref="AA40">
    <cfRule type="cellIs" dxfId="9479" priority="440" operator="lessThan">
      <formula>$C$4</formula>
    </cfRule>
  </conditionalFormatting>
  <conditionalFormatting sqref="AA41">
    <cfRule type="cellIs" dxfId="9478" priority="441" operator="lessThan">
      <formula>$C$4</formula>
    </cfRule>
  </conditionalFormatting>
  <conditionalFormatting sqref="AA42">
    <cfRule type="cellIs" dxfId="9477" priority="442" operator="lessThan">
      <formula>$C$4</formula>
    </cfRule>
  </conditionalFormatting>
  <conditionalFormatting sqref="AA43">
    <cfRule type="cellIs" dxfId="9476" priority="443" operator="lessThan">
      <formula>$C$4</formula>
    </cfRule>
  </conditionalFormatting>
  <conditionalFormatting sqref="AA44">
    <cfRule type="cellIs" dxfId="9475" priority="444" operator="lessThan">
      <formula>$C$4</formula>
    </cfRule>
  </conditionalFormatting>
  <conditionalFormatting sqref="AA45">
    <cfRule type="cellIs" dxfId="9474" priority="445" operator="lessThan">
      <formula>$C$4</formula>
    </cfRule>
  </conditionalFormatting>
  <conditionalFormatting sqref="AA46">
    <cfRule type="cellIs" dxfId="9473" priority="446" operator="lessThan">
      <formula>$C$4</formula>
    </cfRule>
  </conditionalFormatting>
  <conditionalFormatting sqref="AA47">
    <cfRule type="cellIs" dxfId="9472" priority="447" operator="lessThan">
      <formula>$C$4</formula>
    </cfRule>
  </conditionalFormatting>
  <conditionalFormatting sqref="AA48">
    <cfRule type="cellIs" dxfId="9471" priority="448" operator="lessThan">
      <formula>$C$4</formula>
    </cfRule>
  </conditionalFormatting>
  <conditionalFormatting sqref="AA49">
    <cfRule type="cellIs" dxfId="9470" priority="449" operator="lessThan">
      <formula>$C$4</formula>
    </cfRule>
  </conditionalFormatting>
  <conditionalFormatting sqref="AA50">
    <cfRule type="cellIs" dxfId="9469" priority="450" operator="lessThan">
      <formula>$C$4</formula>
    </cfRule>
  </conditionalFormatting>
  <conditionalFormatting sqref="AA51">
    <cfRule type="cellIs" dxfId="9468" priority="451" operator="lessThan">
      <formula>$C$4</formula>
    </cfRule>
  </conditionalFormatting>
  <conditionalFormatting sqref="AA52">
    <cfRule type="cellIs" dxfId="9467" priority="452" operator="lessThan">
      <formula>$C$4</formula>
    </cfRule>
  </conditionalFormatting>
  <conditionalFormatting sqref="AA53">
    <cfRule type="cellIs" dxfId="9466" priority="453" operator="lessThan">
      <formula>$C$4</formula>
    </cfRule>
  </conditionalFormatting>
  <conditionalFormatting sqref="AA54">
    <cfRule type="cellIs" dxfId="9465" priority="454" operator="lessThan">
      <formula>$C$4</formula>
    </cfRule>
  </conditionalFormatting>
  <conditionalFormatting sqref="AA55">
    <cfRule type="cellIs" dxfId="9464" priority="455" operator="lessThan">
      <formula>$C$4</formula>
    </cfRule>
  </conditionalFormatting>
  <conditionalFormatting sqref="AA56">
    <cfRule type="cellIs" dxfId="9463" priority="456" operator="lessThan">
      <formula>$C$4</formula>
    </cfRule>
  </conditionalFormatting>
  <conditionalFormatting sqref="AA57">
    <cfRule type="cellIs" dxfId="9462" priority="457" operator="lessThan">
      <formula>$C$4</formula>
    </cfRule>
  </conditionalFormatting>
  <conditionalFormatting sqref="AA58">
    <cfRule type="cellIs" dxfId="9461" priority="458" operator="lessThan">
      <formula>$C$4</formula>
    </cfRule>
  </conditionalFormatting>
  <conditionalFormatting sqref="AA59">
    <cfRule type="cellIs" dxfId="9460" priority="459" operator="lessThan">
      <formula>$C$4</formula>
    </cfRule>
  </conditionalFormatting>
  <conditionalFormatting sqref="AA60">
    <cfRule type="cellIs" dxfId="9459" priority="460" operator="lessThan">
      <formula>$C$4</formula>
    </cfRule>
  </conditionalFormatting>
  <conditionalFormatting sqref="AB11">
    <cfRule type="cellIs" dxfId="9458" priority="461" operator="lessThan">
      <formula>$C$4</formula>
    </cfRule>
  </conditionalFormatting>
  <conditionalFormatting sqref="AB12">
    <cfRule type="cellIs" dxfId="9457" priority="462" operator="lessThan">
      <formula>$C$4</formula>
    </cfRule>
  </conditionalFormatting>
  <conditionalFormatting sqref="AB13">
    <cfRule type="cellIs" dxfId="9456" priority="463" operator="lessThan">
      <formula>$C$4</formula>
    </cfRule>
  </conditionalFormatting>
  <conditionalFormatting sqref="AB14">
    <cfRule type="cellIs" dxfId="9455" priority="464" operator="lessThan">
      <formula>$C$4</formula>
    </cfRule>
  </conditionalFormatting>
  <conditionalFormatting sqref="AB15">
    <cfRule type="cellIs" dxfId="9454" priority="465" operator="lessThan">
      <formula>$C$4</formula>
    </cfRule>
  </conditionalFormatting>
  <conditionalFormatting sqref="AB16">
    <cfRule type="cellIs" dxfId="9453" priority="466" operator="lessThan">
      <formula>$C$4</formula>
    </cfRule>
  </conditionalFormatting>
  <conditionalFormatting sqref="AB17">
    <cfRule type="cellIs" dxfId="9452" priority="467" operator="lessThan">
      <formula>$C$4</formula>
    </cfRule>
  </conditionalFormatting>
  <conditionalFormatting sqref="AB18">
    <cfRule type="cellIs" dxfId="9451" priority="468" operator="lessThan">
      <formula>$C$4</formula>
    </cfRule>
  </conditionalFormatting>
  <conditionalFormatting sqref="AB19">
    <cfRule type="cellIs" dxfId="9450" priority="469" operator="lessThan">
      <formula>$C$4</formula>
    </cfRule>
  </conditionalFormatting>
  <conditionalFormatting sqref="AB20">
    <cfRule type="cellIs" dxfId="9449" priority="470" operator="lessThan">
      <formula>$C$4</formula>
    </cfRule>
  </conditionalFormatting>
  <conditionalFormatting sqref="AB21">
    <cfRule type="cellIs" dxfId="9448" priority="471" operator="lessThan">
      <formula>$C$4</formula>
    </cfRule>
  </conditionalFormatting>
  <conditionalFormatting sqref="AB22">
    <cfRule type="cellIs" dxfId="9447" priority="472" operator="lessThan">
      <formula>$C$4</formula>
    </cfRule>
  </conditionalFormatting>
  <conditionalFormatting sqref="AB23">
    <cfRule type="cellIs" dxfId="9446" priority="473" operator="lessThan">
      <formula>$C$4</formula>
    </cfRule>
  </conditionalFormatting>
  <conditionalFormatting sqref="AB24">
    <cfRule type="cellIs" dxfId="9445" priority="474" operator="lessThan">
      <formula>$C$4</formula>
    </cfRule>
  </conditionalFormatting>
  <conditionalFormatting sqref="AB25">
    <cfRule type="cellIs" dxfId="9444" priority="475" operator="lessThan">
      <formula>$C$4</formula>
    </cfRule>
  </conditionalFormatting>
  <conditionalFormatting sqref="AB26">
    <cfRule type="cellIs" dxfId="9443" priority="476" operator="lessThan">
      <formula>$C$4</formula>
    </cfRule>
  </conditionalFormatting>
  <conditionalFormatting sqref="AB27">
    <cfRule type="cellIs" dxfId="9442" priority="477" operator="lessThan">
      <formula>$C$4</formula>
    </cfRule>
  </conditionalFormatting>
  <conditionalFormatting sqref="AB28">
    <cfRule type="cellIs" dxfId="9441" priority="478" operator="lessThan">
      <formula>$C$4</formula>
    </cfRule>
  </conditionalFormatting>
  <conditionalFormatting sqref="AB29">
    <cfRule type="cellIs" dxfId="9440" priority="479" operator="lessThan">
      <formula>$C$4</formula>
    </cfRule>
  </conditionalFormatting>
  <conditionalFormatting sqref="AB30">
    <cfRule type="cellIs" dxfId="9439" priority="480" operator="lessThan">
      <formula>$C$4</formula>
    </cfRule>
  </conditionalFormatting>
  <conditionalFormatting sqref="AB31">
    <cfRule type="cellIs" dxfId="9438" priority="481" operator="lessThan">
      <formula>$C$4</formula>
    </cfRule>
  </conditionalFormatting>
  <conditionalFormatting sqref="AB32">
    <cfRule type="cellIs" dxfId="9437" priority="482" operator="lessThan">
      <formula>$C$4</formula>
    </cfRule>
  </conditionalFormatting>
  <conditionalFormatting sqref="AB33">
    <cfRule type="cellIs" dxfId="9436" priority="483" operator="lessThan">
      <formula>$C$4</formula>
    </cfRule>
  </conditionalFormatting>
  <conditionalFormatting sqref="AB34">
    <cfRule type="cellIs" dxfId="9435" priority="484" operator="lessThan">
      <formula>$C$4</formula>
    </cfRule>
  </conditionalFormatting>
  <conditionalFormatting sqref="AB35">
    <cfRule type="cellIs" dxfId="9434" priority="485" operator="lessThan">
      <formula>$C$4</formula>
    </cfRule>
  </conditionalFormatting>
  <conditionalFormatting sqref="AB36">
    <cfRule type="cellIs" dxfId="9433" priority="486" operator="lessThan">
      <formula>$C$4</formula>
    </cfRule>
  </conditionalFormatting>
  <conditionalFormatting sqref="AB37">
    <cfRule type="cellIs" dxfId="9432" priority="487" operator="lessThan">
      <formula>$C$4</formula>
    </cfRule>
  </conditionalFormatting>
  <conditionalFormatting sqref="AB38">
    <cfRule type="cellIs" dxfId="9431" priority="488" operator="lessThan">
      <formula>$C$4</formula>
    </cfRule>
  </conditionalFormatting>
  <conditionalFormatting sqref="AB39">
    <cfRule type="cellIs" dxfId="9430" priority="489" operator="lessThan">
      <formula>$C$4</formula>
    </cfRule>
  </conditionalFormatting>
  <conditionalFormatting sqref="AB40">
    <cfRule type="cellIs" dxfId="9429" priority="490" operator="lessThan">
      <formula>$C$4</formula>
    </cfRule>
  </conditionalFormatting>
  <conditionalFormatting sqref="AB41">
    <cfRule type="cellIs" dxfId="9428" priority="491" operator="lessThan">
      <formula>$C$4</formula>
    </cfRule>
  </conditionalFormatting>
  <conditionalFormatting sqref="AB42">
    <cfRule type="cellIs" dxfId="9427" priority="492" operator="lessThan">
      <formula>$C$4</formula>
    </cfRule>
  </conditionalFormatting>
  <conditionalFormatting sqref="AB43">
    <cfRule type="cellIs" dxfId="9426" priority="493" operator="lessThan">
      <formula>$C$4</formula>
    </cfRule>
  </conditionalFormatting>
  <conditionalFormatting sqref="AB44">
    <cfRule type="cellIs" dxfId="9425" priority="494" operator="lessThan">
      <formula>$C$4</formula>
    </cfRule>
  </conditionalFormatting>
  <conditionalFormatting sqref="AB45">
    <cfRule type="cellIs" dxfId="9424" priority="495" operator="lessThan">
      <formula>$C$4</formula>
    </cfRule>
  </conditionalFormatting>
  <conditionalFormatting sqref="AB46">
    <cfRule type="cellIs" dxfId="9423" priority="496" operator="lessThan">
      <formula>$C$4</formula>
    </cfRule>
  </conditionalFormatting>
  <conditionalFormatting sqref="AB47">
    <cfRule type="cellIs" dxfId="9422" priority="497" operator="lessThan">
      <formula>$C$4</formula>
    </cfRule>
  </conditionalFormatting>
  <conditionalFormatting sqref="AB48">
    <cfRule type="cellIs" dxfId="9421" priority="498" operator="lessThan">
      <formula>$C$4</formula>
    </cfRule>
  </conditionalFormatting>
  <conditionalFormatting sqref="AB49">
    <cfRule type="cellIs" dxfId="9420" priority="499" operator="lessThan">
      <formula>$C$4</formula>
    </cfRule>
  </conditionalFormatting>
  <conditionalFormatting sqref="AB50">
    <cfRule type="cellIs" dxfId="9419" priority="500" operator="lessThan">
      <formula>$C$4</formula>
    </cfRule>
  </conditionalFormatting>
  <conditionalFormatting sqref="AB51">
    <cfRule type="cellIs" dxfId="9418" priority="501" operator="lessThan">
      <formula>$C$4</formula>
    </cfRule>
  </conditionalFormatting>
  <conditionalFormatting sqref="AB52">
    <cfRule type="cellIs" dxfId="9417" priority="502" operator="lessThan">
      <formula>$C$4</formula>
    </cfRule>
  </conditionalFormatting>
  <conditionalFormatting sqref="AB53">
    <cfRule type="cellIs" dxfId="9416" priority="503" operator="lessThan">
      <formula>$C$4</formula>
    </cfRule>
  </conditionalFormatting>
  <conditionalFormatting sqref="AB54">
    <cfRule type="cellIs" dxfId="9415" priority="504" operator="lessThan">
      <formula>$C$4</formula>
    </cfRule>
  </conditionalFormatting>
  <conditionalFormatting sqref="AB55">
    <cfRule type="cellIs" dxfId="9414" priority="505" operator="lessThan">
      <formula>$C$4</formula>
    </cfRule>
  </conditionalFormatting>
  <conditionalFormatting sqref="AB56">
    <cfRule type="cellIs" dxfId="9413" priority="506" operator="lessThan">
      <formula>$C$4</formula>
    </cfRule>
  </conditionalFormatting>
  <conditionalFormatting sqref="AB57">
    <cfRule type="cellIs" dxfId="9412" priority="507" operator="lessThan">
      <formula>$C$4</formula>
    </cfRule>
  </conditionalFormatting>
  <conditionalFormatting sqref="AB58">
    <cfRule type="cellIs" dxfId="9411" priority="508" operator="lessThan">
      <formula>$C$4</formula>
    </cfRule>
  </conditionalFormatting>
  <conditionalFormatting sqref="AB59">
    <cfRule type="cellIs" dxfId="9410" priority="509" operator="lessThan">
      <formula>$C$4</formula>
    </cfRule>
  </conditionalFormatting>
  <conditionalFormatting sqref="AB60">
    <cfRule type="cellIs" dxfId="9409" priority="510" operator="lessThan">
      <formula>$C$4</formula>
    </cfRule>
  </conditionalFormatting>
  <conditionalFormatting sqref="AC11">
    <cfRule type="cellIs" dxfId="9408" priority="511" operator="lessThan">
      <formula>$C$4</formula>
    </cfRule>
  </conditionalFormatting>
  <conditionalFormatting sqref="AC12">
    <cfRule type="cellIs" dxfId="9407" priority="512" operator="lessThan">
      <formula>$C$4</formula>
    </cfRule>
  </conditionalFormatting>
  <conditionalFormatting sqref="AC13">
    <cfRule type="cellIs" dxfId="9406" priority="513" operator="lessThan">
      <formula>$C$4</formula>
    </cfRule>
  </conditionalFormatting>
  <conditionalFormatting sqref="AC14">
    <cfRule type="cellIs" dxfId="9405" priority="514" operator="lessThan">
      <formula>$C$4</formula>
    </cfRule>
  </conditionalFormatting>
  <conditionalFormatting sqref="AC15">
    <cfRule type="cellIs" dxfId="9404" priority="515" operator="lessThan">
      <formula>$C$4</formula>
    </cfRule>
  </conditionalFormatting>
  <conditionalFormatting sqref="AC16">
    <cfRule type="cellIs" dxfId="9403" priority="516" operator="lessThan">
      <formula>$C$4</formula>
    </cfRule>
  </conditionalFormatting>
  <conditionalFormatting sqref="AC17">
    <cfRule type="cellIs" dxfId="9402" priority="517" operator="lessThan">
      <formula>$C$4</formula>
    </cfRule>
  </conditionalFormatting>
  <conditionalFormatting sqref="AC18">
    <cfRule type="cellIs" dxfId="9401" priority="518" operator="lessThan">
      <formula>$C$4</formula>
    </cfRule>
  </conditionalFormatting>
  <conditionalFormatting sqref="AC19">
    <cfRule type="cellIs" dxfId="9400" priority="519" operator="lessThan">
      <formula>$C$4</formula>
    </cfRule>
  </conditionalFormatting>
  <conditionalFormatting sqref="AC20">
    <cfRule type="cellIs" dxfId="9399" priority="520" operator="lessThan">
      <formula>$C$4</formula>
    </cfRule>
  </conditionalFormatting>
  <conditionalFormatting sqref="AC21">
    <cfRule type="cellIs" dxfId="9398" priority="521" operator="lessThan">
      <formula>$C$4</formula>
    </cfRule>
  </conditionalFormatting>
  <conditionalFormatting sqref="AC22">
    <cfRule type="cellIs" dxfId="9397" priority="522" operator="lessThan">
      <formula>$C$4</formula>
    </cfRule>
  </conditionalFormatting>
  <conditionalFormatting sqref="AC23">
    <cfRule type="cellIs" dxfId="9396" priority="523" operator="lessThan">
      <formula>$C$4</formula>
    </cfRule>
  </conditionalFormatting>
  <conditionalFormatting sqref="AC24">
    <cfRule type="cellIs" dxfId="9395" priority="524" operator="lessThan">
      <formula>$C$4</formula>
    </cfRule>
  </conditionalFormatting>
  <conditionalFormatting sqref="AC25">
    <cfRule type="cellIs" dxfId="9394" priority="525" operator="lessThan">
      <formula>$C$4</formula>
    </cfRule>
  </conditionalFormatting>
  <conditionalFormatting sqref="AC26">
    <cfRule type="cellIs" dxfId="9393" priority="526" operator="lessThan">
      <formula>$C$4</formula>
    </cfRule>
  </conditionalFormatting>
  <conditionalFormatting sqref="AC27">
    <cfRule type="cellIs" dxfId="9392" priority="527" operator="lessThan">
      <formula>$C$4</formula>
    </cfRule>
  </conditionalFormatting>
  <conditionalFormatting sqref="AC28">
    <cfRule type="cellIs" dxfId="9391" priority="528" operator="lessThan">
      <formula>$C$4</formula>
    </cfRule>
  </conditionalFormatting>
  <conditionalFormatting sqref="AC29">
    <cfRule type="cellIs" dxfId="9390" priority="529" operator="lessThan">
      <formula>$C$4</formula>
    </cfRule>
  </conditionalFormatting>
  <conditionalFormatting sqref="AC30">
    <cfRule type="cellIs" dxfId="9389" priority="530" operator="lessThan">
      <formula>$C$4</formula>
    </cfRule>
  </conditionalFormatting>
  <conditionalFormatting sqref="AC31">
    <cfRule type="cellIs" dxfId="9388" priority="531" operator="lessThan">
      <formula>$C$4</formula>
    </cfRule>
  </conditionalFormatting>
  <conditionalFormatting sqref="AC32">
    <cfRule type="cellIs" dxfId="9387" priority="532" operator="lessThan">
      <formula>$C$4</formula>
    </cfRule>
  </conditionalFormatting>
  <conditionalFormatting sqref="AC33">
    <cfRule type="cellIs" dxfId="9386" priority="533" operator="lessThan">
      <formula>$C$4</formula>
    </cfRule>
  </conditionalFormatting>
  <conditionalFormatting sqref="AC34">
    <cfRule type="cellIs" dxfId="9385" priority="534" operator="lessThan">
      <formula>$C$4</formula>
    </cfRule>
  </conditionalFormatting>
  <conditionalFormatting sqref="AC35">
    <cfRule type="cellIs" dxfId="9384" priority="535" operator="lessThan">
      <formula>$C$4</formula>
    </cfRule>
  </conditionalFormatting>
  <conditionalFormatting sqref="AC36">
    <cfRule type="cellIs" dxfId="9383" priority="536" operator="lessThan">
      <formula>$C$4</formula>
    </cfRule>
  </conditionalFormatting>
  <conditionalFormatting sqref="AC37">
    <cfRule type="cellIs" dxfId="9382" priority="537" operator="lessThan">
      <formula>$C$4</formula>
    </cfRule>
  </conditionalFormatting>
  <conditionalFormatting sqref="AC38">
    <cfRule type="cellIs" dxfId="9381" priority="538" operator="lessThan">
      <formula>$C$4</formula>
    </cfRule>
  </conditionalFormatting>
  <conditionalFormatting sqref="AC39">
    <cfRule type="cellIs" dxfId="9380" priority="539" operator="lessThan">
      <formula>$C$4</formula>
    </cfRule>
  </conditionalFormatting>
  <conditionalFormatting sqref="AC40">
    <cfRule type="cellIs" dxfId="9379" priority="540" operator="lessThan">
      <formula>$C$4</formula>
    </cfRule>
  </conditionalFormatting>
  <conditionalFormatting sqref="AC41">
    <cfRule type="cellIs" dxfId="9378" priority="541" operator="lessThan">
      <formula>$C$4</formula>
    </cfRule>
  </conditionalFormatting>
  <conditionalFormatting sqref="AC42">
    <cfRule type="cellIs" dxfId="9377" priority="542" operator="lessThan">
      <formula>$C$4</formula>
    </cfRule>
  </conditionalFormatting>
  <conditionalFormatting sqref="AC43">
    <cfRule type="cellIs" dxfId="9376" priority="543" operator="lessThan">
      <formula>$C$4</formula>
    </cfRule>
  </conditionalFormatting>
  <conditionalFormatting sqref="AC44">
    <cfRule type="cellIs" dxfId="9375" priority="544" operator="lessThan">
      <formula>$C$4</formula>
    </cfRule>
  </conditionalFormatting>
  <conditionalFormatting sqref="AC45">
    <cfRule type="cellIs" dxfId="9374" priority="545" operator="lessThan">
      <formula>$C$4</formula>
    </cfRule>
  </conditionalFormatting>
  <conditionalFormatting sqref="AC46">
    <cfRule type="cellIs" dxfId="9373" priority="546" operator="lessThan">
      <formula>$C$4</formula>
    </cfRule>
  </conditionalFormatting>
  <conditionalFormatting sqref="AC47">
    <cfRule type="cellIs" dxfId="9372" priority="547" operator="lessThan">
      <formula>$C$4</formula>
    </cfRule>
  </conditionalFormatting>
  <conditionalFormatting sqref="AC48">
    <cfRule type="cellIs" dxfId="9371" priority="548" operator="lessThan">
      <formula>$C$4</formula>
    </cfRule>
  </conditionalFormatting>
  <conditionalFormatting sqref="AC49">
    <cfRule type="cellIs" dxfId="9370" priority="549" operator="lessThan">
      <formula>$C$4</formula>
    </cfRule>
  </conditionalFormatting>
  <conditionalFormatting sqref="AC50">
    <cfRule type="cellIs" dxfId="9369" priority="550" operator="lessThan">
      <formula>$C$4</formula>
    </cfRule>
  </conditionalFormatting>
  <conditionalFormatting sqref="AC51">
    <cfRule type="cellIs" dxfId="9368" priority="551" operator="lessThan">
      <formula>$C$4</formula>
    </cfRule>
  </conditionalFormatting>
  <conditionalFormatting sqref="AC52">
    <cfRule type="cellIs" dxfId="9367" priority="552" operator="lessThan">
      <formula>$C$4</formula>
    </cfRule>
  </conditionalFormatting>
  <conditionalFormatting sqref="AC53">
    <cfRule type="cellIs" dxfId="9366" priority="553" operator="lessThan">
      <formula>$C$4</formula>
    </cfRule>
  </conditionalFormatting>
  <conditionalFormatting sqref="AC54">
    <cfRule type="cellIs" dxfId="9365" priority="554" operator="lessThan">
      <formula>$C$4</formula>
    </cfRule>
  </conditionalFormatting>
  <conditionalFormatting sqref="AC55">
    <cfRule type="cellIs" dxfId="9364" priority="555" operator="lessThan">
      <formula>$C$4</formula>
    </cfRule>
  </conditionalFormatting>
  <conditionalFormatting sqref="AC56">
    <cfRule type="cellIs" dxfId="9363" priority="556" operator="lessThan">
      <formula>$C$4</formula>
    </cfRule>
  </conditionalFormatting>
  <conditionalFormatting sqref="AC57">
    <cfRule type="cellIs" dxfId="9362" priority="557" operator="lessThan">
      <formula>$C$4</formula>
    </cfRule>
  </conditionalFormatting>
  <conditionalFormatting sqref="AC58">
    <cfRule type="cellIs" dxfId="9361" priority="558" operator="lessThan">
      <formula>$C$4</formula>
    </cfRule>
  </conditionalFormatting>
  <conditionalFormatting sqref="AC59">
    <cfRule type="cellIs" dxfId="9360" priority="559" operator="lessThan">
      <formula>$C$4</formula>
    </cfRule>
  </conditionalFormatting>
  <conditionalFormatting sqref="AC60">
    <cfRule type="cellIs" dxfId="9359" priority="560" operator="lessThan">
      <formula>$C$4</formula>
    </cfRule>
  </conditionalFormatting>
  <conditionalFormatting sqref="AD11">
    <cfRule type="cellIs" dxfId="9358" priority="561" operator="lessThan">
      <formula>$C$4</formula>
    </cfRule>
  </conditionalFormatting>
  <conditionalFormatting sqref="AD12">
    <cfRule type="cellIs" dxfId="9357" priority="562" operator="lessThan">
      <formula>$C$4</formula>
    </cfRule>
  </conditionalFormatting>
  <conditionalFormatting sqref="AD13">
    <cfRule type="cellIs" dxfId="9356" priority="563" operator="lessThan">
      <formula>$C$4</formula>
    </cfRule>
  </conditionalFormatting>
  <conditionalFormatting sqref="AD14">
    <cfRule type="cellIs" dxfId="9355" priority="564" operator="lessThan">
      <formula>$C$4</formula>
    </cfRule>
  </conditionalFormatting>
  <conditionalFormatting sqref="AD15">
    <cfRule type="cellIs" dxfId="9354" priority="565" operator="lessThan">
      <formula>$C$4</formula>
    </cfRule>
  </conditionalFormatting>
  <conditionalFormatting sqref="AD16">
    <cfRule type="cellIs" dxfId="9353" priority="566" operator="lessThan">
      <formula>$C$4</formula>
    </cfRule>
  </conditionalFormatting>
  <conditionalFormatting sqref="AD17">
    <cfRule type="cellIs" dxfId="9352" priority="567" operator="lessThan">
      <formula>$C$4</formula>
    </cfRule>
  </conditionalFormatting>
  <conditionalFormatting sqref="AD18">
    <cfRule type="cellIs" dxfId="9351" priority="568" operator="lessThan">
      <formula>$C$4</formula>
    </cfRule>
  </conditionalFormatting>
  <conditionalFormatting sqref="AD19">
    <cfRule type="cellIs" dxfId="9350" priority="569" operator="lessThan">
      <formula>$C$4</formula>
    </cfRule>
  </conditionalFormatting>
  <conditionalFormatting sqref="AD20">
    <cfRule type="cellIs" dxfId="9349" priority="570" operator="lessThan">
      <formula>$C$4</formula>
    </cfRule>
  </conditionalFormatting>
  <conditionalFormatting sqref="AD21">
    <cfRule type="cellIs" dxfId="9348" priority="571" operator="lessThan">
      <formula>$C$4</formula>
    </cfRule>
  </conditionalFormatting>
  <conditionalFormatting sqref="AD22">
    <cfRule type="cellIs" dxfId="9347" priority="572" operator="lessThan">
      <formula>$C$4</formula>
    </cfRule>
  </conditionalFormatting>
  <conditionalFormatting sqref="AD23">
    <cfRule type="cellIs" dxfId="9346" priority="573" operator="lessThan">
      <formula>$C$4</formula>
    </cfRule>
  </conditionalFormatting>
  <conditionalFormatting sqref="AD24">
    <cfRule type="cellIs" dxfId="9345" priority="574" operator="lessThan">
      <formula>$C$4</formula>
    </cfRule>
  </conditionalFormatting>
  <conditionalFormatting sqref="AD25">
    <cfRule type="cellIs" dxfId="9344" priority="575" operator="lessThan">
      <formula>$C$4</formula>
    </cfRule>
  </conditionalFormatting>
  <conditionalFormatting sqref="AD26">
    <cfRule type="cellIs" dxfId="9343" priority="576" operator="lessThan">
      <formula>$C$4</formula>
    </cfRule>
  </conditionalFormatting>
  <conditionalFormatting sqref="AD27">
    <cfRule type="cellIs" dxfId="9342" priority="577" operator="lessThan">
      <formula>$C$4</formula>
    </cfRule>
  </conditionalFormatting>
  <conditionalFormatting sqref="AD28">
    <cfRule type="cellIs" dxfId="9341" priority="578" operator="lessThan">
      <formula>$C$4</formula>
    </cfRule>
  </conditionalFormatting>
  <conditionalFormatting sqref="AD29">
    <cfRule type="cellIs" dxfId="9340" priority="579" operator="lessThan">
      <formula>$C$4</formula>
    </cfRule>
  </conditionalFormatting>
  <conditionalFormatting sqref="AD30">
    <cfRule type="cellIs" dxfId="9339" priority="580" operator="lessThan">
      <formula>$C$4</formula>
    </cfRule>
  </conditionalFormatting>
  <conditionalFormatting sqref="AD31">
    <cfRule type="cellIs" dxfId="9338" priority="581" operator="lessThan">
      <formula>$C$4</formula>
    </cfRule>
  </conditionalFormatting>
  <conditionalFormatting sqref="AD32">
    <cfRule type="cellIs" dxfId="9337" priority="582" operator="lessThan">
      <formula>$C$4</formula>
    </cfRule>
  </conditionalFormatting>
  <conditionalFormatting sqref="AD33">
    <cfRule type="cellIs" dxfId="9336" priority="583" operator="lessThan">
      <formula>$C$4</formula>
    </cfRule>
  </conditionalFormatting>
  <conditionalFormatting sqref="AD34">
    <cfRule type="cellIs" dxfId="9335" priority="584" operator="lessThan">
      <formula>$C$4</formula>
    </cfRule>
  </conditionalFormatting>
  <conditionalFormatting sqref="AD35">
    <cfRule type="cellIs" dxfId="9334" priority="585" operator="lessThan">
      <formula>$C$4</formula>
    </cfRule>
  </conditionalFormatting>
  <conditionalFormatting sqref="AD36">
    <cfRule type="cellIs" dxfId="9333" priority="586" operator="lessThan">
      <formula>$C$4</formula>
    </cfRule>
  </conditionalFormatting>
  <conditionalFormatting sqref="AD37">
    <cfRule type="cellIs" dxfId="9332" priority="587" operator="lessThan">
      <formula>$C$4</formula>
    </cfRule>
  </conditionalFormatting>
  <conditionalFormatting sqref="AD38">
    <cfRule type="cellIs" dxfId="9331" priority="588" operator="lessThan">
      <formula>$C$4</formula>
    </cfRule>
  </conditionalFormatting>
  <conditionalFormatting sqref="AD39">
    <cfRule type="cellIs" dxfId="9330" priority="589" operator="lessThan">
      <formula>$C$4</formula>
    </cfRule>
  </conditionalFormatting>
  <conditionalFormatting sqref="AD40">
    <cfRule type="cellIs" dxfId="9329" priority="590" operator="lessThan">
      <formula>$C$4</formula>
    </cfRule>
  </conditionalFormatting>
  <conditionalFormatting sqref="AD41">
    <cfRule type="cellIs" dxfId="9328" priority="591" operator="lessThan">
      <formula>$C$4</formula>
    </cfRule>
  </conditionalFormatting>
  <conditionalFormatting sqref="AD42">
    <cfRule type="cellIs" dxfId="9327" priority="592" operator="lessThan">
      <formula>$C$4</formula>
    </cfRule>
  </conditionalFormatting>
  <conditionalFormatting sqref="AD43">
    <cfRule type="cellIs" dxfId="9326" priority="593" operator="lessThan">
      <formula>$C$4</formula>
    </cfRule>
  </conditionalFormatting>
  <conditionalFormatting sqref="AD44">
    <cfRule type="cellIs" dxfId="9325" priority="594" operator="lessThan">
      <formula>$C$4</formula>
    </cfRule>
  </conditionalFormatting>
  <conditionalFormatting sqref="AD45">
    <cfRule type="cellIs" dxfId="9324" priority="595" operator="lessThan">
      <formula>$C$4</formula>
    </cfRule>
  </conditionalFormatting>
  <conditionalFormatting sqref="AD46">
    <cfRule type="cellIs" dxfId="9323" priority="596" operator="lessThan">
      <formula>$C$4</formula>
    </cfRule>
  </conditionalFormatting>
  <conditionalFormatting sqref="AD47">
    <cfRule type="cellIs" dxfId="9322" priority="597" operator="lessThan">
      <formula>$C$4</formula>
    </cfRule>
  </conditionalFormatting>
  <conditionalFormatting sqref="AD48">
    <cfRule type="cellIs" dxfId="9321" priority="598" operator="lessThan">
      <formula>$C$4</formula>
    </cfRule>
  </conditionalFormatting>
  <conditionalFormatting sqref="AD49">
    <cfRule type="cellIs" dxfId="9320" priority="599" operator="lessThan">
      <formula>$C$4</formula>
    </cfRule>
  </conditionalFormatting>
  <conditionalFormatting sqref="AD50">
    <cfRule type="cellIs" dxfId="9319" priority="600" operator="lessThan">
      <formula>$C$4</formula>
    </cfRule>
  </conditionalFormatting>
  <conditionalFormatting sqref="AD51">
    <cfRule type="cellIs" dxfId="9318" priority="601" operator="lessThan">
      <formula>$C$4</formula>
    </cfRule>
  </conditionalFormatting>
  <conditionalFormatting sqref="AD52">
    <cfRule type="cellIs" dxfId="9317" priority="602" operator="lessThan">
      <formula>$C$4</formula>
    </cfRule>
  </conditionalFormatting>
  <conditionalFormatting sqref="AD53">
    <cfRule type="cellIs" dxfId="9316" priority="603" operator="lessThan">
      <formula>$C$4</formula>
    </cfRule>
  </conditionalFormatting>
  <conditionalFormatting sqref="AD54">
    <cfRule type="cellIs" dxfId="9315" priority="604" operator="lessThan">
      <formula>$C$4</formula>
    </cfRule>
  </conditionalFormatting>
  <conditionalFormatting sqref="AD55">
    <cfRule type="cellIs" dxfId="9314" priority="605" operator="lessThan">
      <formula>$C$4</formula>
    </cfRule>
  </conditionalFormatting>
  <conditionalFormatting sqref="AD56">
    <cfRule type="cellIs" dxfId="9313" priority="606" operator="lessThan">
      <formula>$C$4</formula>
    </cfRule>
  </conditionalFormatting>
  <conditionalFormatting sqref="AD57">
    <cfRule type="cellIs" dxfId="9312" priority="607" operator="lessThan">
      <formula>$C$4</formula>
    </cfRule>
  </conditionalFormatting>
  <conditionalFormatting sqref="AD58">
    <cfRule type="cellIs" dxfId="9311" priority="608" operator="lessThan">
      <formula>$C$4</formula>
    </cfRule>
  </conditionalFormatting>
  <conditionalFormatting sqref="AD59">
    <cfRule type="cellIs" dxfId="9310" priority="609" operator="lessThan">
      <formula>$C$4</formula>
    </cfRule>
  </conditionalFormatting>
  <conditionalFormatting sqref="AD60">
    <cfRule type="cellIs" dxfId="9309" priority="610" operator="lessThan">
      <formula>$C$4</formula>
    </cfRule>
  </conditionalFormatting>
  <conditionalFormatting sqref="AE11:AE46">
    <cfRule type="cellIs" dxfId="9308" priority="611" operator="lessThan">
      <formula>$C$4</formula>
    </cfRule>
  </conditionalFormatting>
  <conditionalFormatting sqref="AE47">
    <cfRule type="cellIs" dxfId="9307" priority="647" operator="lessThan">
      <formula>$C$4</formula>
    </cfRule>
  </conditionalFormatting>
  <conditionalFormatting sqref="AE48">
    <cfRule type="cellIs" dxfId="9306" priority="648" operator="lessThan">
      <formula>$C$4</formula>
    </cfRule>
  </conditionalFormatting>
  <conditionalFormatting sqref="AE49">
    <cfRule type="cellIs" dxfId="9305" priority="649" operator="lessThan">
      <formula>$C$4</formula>
    </cfRule>
  </conditionalFormatting>
  <conditionalFormatting sqref="AE50">
    <cfRule type="cellIs" dxfId="9304" priority="650" operator="lessThan">
      <formula>$C$4</formula>
    </cfRule>
  </conditionalFormatting>
  <conditionalFormatting sqref="AE51">
    <cfRule type="cellIs" dxfId="9303" priority="651" operator="lessThan">
      <formula>$C$4</formula>
    </cfRule>
  </conditionalFormatting>
  <conditionalFormatting sqref="AE52">
    <cfRule type="cellIs" dxfId="9302" priority="652" operator="lessThan">
      <formula>$C$4</formula>
    </cfRule>
  </conditionalFormatting>
  <conditionalFormatting sqref="AE53">
    <cfRule type="cellIs" dxfId="9301" priority="653" operator="lessThan">
      <formula>$C$4</formula>
    </cfRule>
  </conditionalFormatting>
  <conditionalFormatting sqref="AE54">
    <cfRule type="cellIs" dxfId="9300" priority="654" operator="lessThan">
      <formula>$C$4</formula>
    </cfRule>
  </conditionalFormatting>
  <conditionalFormatting sqref="AE55">
    <cfRule type="cellIs" dxfId="9299" priority="655" operator="lessThan">
      <formula>$C$4</formula>
    </cfRule>
  </conditionalFormatting>
  <conditionalFormatting sqref="AE56">
    <cfRule type="cellIs" dxfId="9298" priority="656" operator="lessThan">
      <formula>$C$4</formula>
    </cfRule>
  </conditionalFormatting>
  <conditionalFormatting sqref="AE57">
    <cfRule type="cellIs" dxfId="9297" priority="657" operator="lessThan">
      <formula>$C$4</formula>
    </cfRule>
  </conditionalFormatting>
  <conditionalFormatting sqref="AE58">
    <cfRule type="cellIs" dxfId="9296" priority="658" operator="lessThan">
      <formula>$C$4</formula>
    </cfRule>
  </conditionalFormatting>
  <conditionalFormatting sqref="AE59">
    <cfRule type="cellIs" dxfId="9295" priority="659" operator="lessThan">
      <formula>$C$4</formula>
    </cfRule>
  </conditionalFormatting>
  <conditionalFormatting sqref="AE60">
    <cfRule type="cellIs" dxfId="9294" priority="660" operator="lessThan">
      <formula>$C$4</formula>
    </cfRule>
  </conditionalFormatting>
  <conditionalFormatting sqref="AF11:AF46">
    <cfRule type="cellIs" dxfId="9293" priority="661" operator="lessThan">
      <formula>$C$4</formula>
    </cfRule>
  </conditionalFormatting>
  <conditionalFormatting sqref="AF47">
    <cfRule type="cellIs" dxfId="9292" priority="697" operator="lessThan">
      <formula>$C$4</formula>
    </cfRule>
  </conditionalFormatting>
  <conditionalFormatting sqref="AF48">
    <cfRule type="cellIs" dxfId="9291" priority="698" operator="lessThan">
      <formula>$C$4</formula>
    </cfRule>
  </conditionalFormatting>
  <conditionalFormatting sqref="AF49">
    <cfRule type="cellIs" dxfId="9290" priority="699" operator="lessThan">
      <formula>$C$4</formula>
    </cfRule>
  </conditionalFormatting>
  <conditionalFormatting sqref="AF50">
    <cfRule type="cellIs" dxfId="9289" priority="700" operator="lessThan">
      <formula>$C$4</formula>
    </cfRule>
  </conditionalFormatting>
  <conditionalFormatting sqref="AF51">
    <cfRule type="cellIs" dxfId="9288" priority="701" operator="lessThan">
      <formula>$C$4</formula>
    </cfRule>
  </conditionalFormatting>
  <conditionalFormatting sqref="AF52">
    <cfRule type="cellIs" dxfId="9287" priority="702" operator="lessThan">
      <formula>$C$4</formula>
    </cfRule>
  </conditionalFormatting>
  <conditionalFormatting sqref="AF53">
    <cfRule type="cellIs" dxfId="9286" priority="703" operator="lessThan">
      <formula>$C$4</formula>
    </cfRule>
  </conditionalFormatting>
  <conditionalFormatting sqref="AF54">
    <cfRule type="cellIs" dxfId="9285" priority="704" operator="lessThan">
      <formula>$C$4</formula>
    </cfRule>
  </conditionalFormatting>
  <conditionalFormatting sqref="AF55">
    <cfRule type="cellIs" dxfId="9284" priority="705" operator="lessThan">
      <formula>$C$4</formula>
    </cfRule>
  </conditionalFormatting>
  <conditionalFormatting sqref="AF56">
    <cfRule type="cellIs" dxfId="9283" priority="706" operator="lessThan">
      <formula>$C$4</formula>
    </cfRule>
  </conditionalFormatting>
  <conditionalFormatting sqref="AF57">
    <cfRule type="cellIs" dxfId="9282" priority="707" operator="lessThan">
      <formula>$C$4</formula>
    </cfRule>
  </conditionalFormatting>
  <conditionalFormatting sqref="AF58">
    <cfRule type="cellIs" dxfId="9281" priority="708" operator="lessThan">
      <formula>$C$4</formula>
    </cfRule>
  </conditionalFormatting>
  <conditionalFormatting sqref="AF59">
    <cfRule type="cellIs" dxfId="9280" priority="709" operator="lessThan">
      <formula>$C$4</formula>
    </cfRule>
  </conditionalFormatting>
  <conditionalFormatting sqref="AF60">
    <cfRule type="cellIs" dxfId="9279" priority="710" operator="lessThan">
      <formula>$C$4</formula>
    </cfRule>
  </conditionalFormatting>
  <conditionalFormatting sqref="AG11:AG46">
    <cfRule type="cellIs" dxfId="9278" priority="711" operator="lessThan">
      <formula>$C$4</formula>
    </cfRule>
  </conditionalFormatting>
  <conditionalFormatting sqref="AG47">
    <cfRule type="cellIs" dxfId="9277" priority="747" operator="lessThan">
      <formula>$C$4</formula>
    </cfRule>
  </conditionalFormatting>
  <conditionalFormatting sqref="AG48">
    <cfRule type="cellIs" dxfId="9276" priority="748" operator="lessThan">
      <formula>$C$4</formula>
    </cfRule>
  </conditionalFormatting>
  <conditionalFormatting sqref="AG49">
    <cfRule type="cellIs" dxfId="9275" priority="749" operator="lessThan">
      <formula>$C$4</formula>
    </cfRule>
  </conditionalFormatting>
  <conditionalFormatting sqref="AG50">
    <cfRule type="cellIs" dxfId="9274" priority="750" operator="lessThan">
      <formula>$C$4</formula>
    </cfRule>
  </conditionalFormatting>
  <conditionalFormatting sqref="AG51">
    <cfRule type="cellIs" dxfId="9273" priority="751" operator="lessThan">
      <formula>$C$4</formula>
    </cfRule>
  </conditionalFormatting>
  <conditionalFormatting sqref="AG52">
    <cfRule type="cellIs" dxfId="9272" priority="752" operator="lessThan">
      <formula>$C$4</formula>
    </cfRule>
  </conditionalFormatting>
  <conditionalFormatting sqref="AG53">
    <cfRule type="cellIs" dxfId="9271" priority="753" operator="lessThan">
      <formula>$C$4</formula>
    </cfRule>
  </conditionalFormatting>
  <conditionalFormatting sqref="AG54">
    <cfRule type="cellIs" dxfId="9270" priority="754" operator="lessThan">
      <formula>$C$4</formula>
    </cfRule>
  </conditionalFormatting>
  <conditionalFormatting sqref="AG55">
    <cfRule type="cellIs" dxfId="9269" priority="755" operator="lessThan">
      <formula>$C$4</formula>
    </cfRule>
  </conditionalFormatting>
  <conditionalFormatting sqref="AG56">
    <cfRule type="cellIs" dxfId="9268" priority="756" operator="lessThan">
      <formula>$C$4</formula>
    </cfRule>
  </conditionalFormatting>
  <conditionalFormatting sqref="AG57">
    <cfRule type="cellIs" dxfId="9267" priority="757" operator="lessThan">
      <formula>$C$4</formula>
    </cfRule>
  </conditionalFormatting>
  <conditionalFormatting sqref="AG58">
    <cfRule type="cellIs" dxfId="9266" priority="758" operator="lessThan">
      <formula>$C$4</formula>
    </cfRule>
  </conditionalFormatting>
  <conditionalFormatting sqref="AG59">
    <cfRule type="cellIs" dxfId="9265" priority="759" operator="lessThan">
      <formula>$C$4</formula>
    </cfRule>
  </conditionalFormatting>
  <conditionalFormatting sqref="AG60">
    <cfRule type="cellIs" dxfId="9264" priority="760" operator="lessThan">
      <formula>$C$4</formula>
    </cfRule>
  </conditionalFormatting>
  <conditionalFormatting sqref="AH11:AH46">
    <cfRule type="cellIs" dxfId="9263" priority="761" operator="lessThan">
      <formula>$C$4</formula>
    </cfRule>
  </conditionalFormatting>
  <conditionalFormatting sqref="AH47">
    <cfRule type="cellIs" dxfId="9262" priority="797" operator="lessThan">
      <formula>$C$4</formula>
    </cfRule>
  </conditionalFormatting>
  <conditionalFormatting sqref="AH48">
    <cfRule type="cellIs" dxfId="9261" priority="798" operator="lessThan">
      <formula>$C$4</formula>
    </cfRule>
  </conditionalFormatting>
  <conditionalFormatting sqref="AH49">
    <cfRule type="cellIs" dxfId="9260" priority="799" operator="lessThan">
      <formula>$C$4</formula>
    </cfRule>
  </conditionalFormatting>
  <conditionalFormatting sqref="AH50">
    <cfRule type="cellIs" dxfId="9259" priority="800" operator="lessThan">
      <formula>$C$4</formula>
    </cfRule>
  </conditionalFormatting>
  <conditionalFormatting sqref="AH51">
    <cfRule type="cellIs" dxfId="9258" priority="801" operator="lessThan">
      <formula>$C$4</formula>
    </cfRule>
  </conditionalFormatting>
  <conditionalFormatting sqref="AH52">
    <cfRule type="cellIs" dxfId="9257" priority="802" operator="lessThan">
      <formula>$C$4</formula>
    </cfRule>
  </conditionalFormatting>
  <conditionalFormatting sqref="AH53">
    <cfRule type="cellIs" dxfId="9256" priority="803" operator="lessThan">
      <formula>$C$4</formula>
    </cfRule>
  </conditionalFormatting>
  <conditionalFormatting sqref="AH54">
    <cfRule type="cellIs" dxfId="9255" priority="804" operator="lessThan">
      <formula>$C$4</formula>
    </cfRule>
  </conditionalFormatting>
  <conditionalFormatting sqref="AH55">
    <cfRule type="cellIs" dxfId="9254" priority="805" operator="lessThan">
      <formula>$C$4</formula>
    </cfRule>
  </conditionalFormatting>
  <conditionalFormatting sqref="AH56">
    <cfRule type="cellIs" dxfId="9253" priority="806" operator="lessThan">
      <formula>$C$4</formula>
    </cfRule>
  </conditionalFormatting>
  <conditionalFormatting sqref="AH57">
    <cfRule type="cellIs" dxfId="9252" priority="807" operator="lessThan">
      <formula>$C$4</formula>
    </cfRule>
  </conditionalFormatting>
  <conditionalFormatting sqref="AH58">
    <cfRule type="cellIs" dxfId="9251" priority="808" operator="lessThan">
      <formula>$C$4</formula>
    </cfRule>
  </conditionalFormatting>
  <conditionalFormatting sqref="AH59">
    <cfRule type="cellIs" dxfId="9250" priority="809" operator="lessThan">
      <formula>$C$4</formula>
    </cfRule>
  </conditionalFormatting>
  <conditionalFormatting sqref="AH60">
    <cfRule type="cellIs" dxfId="9249" priority="810" operator="lessThan">
      <formula>$C$4</formula>
    </cfRule>
  </conditionalFormatting>
  <conditionalFormatting sqref="AI11:AI46">
    <cfRule type="cellIs" dxfId="9248" priority="811" operator="lessThan">
      <formula>$C$4</formula>
    </cfRule>
  </conditionalFormatting>
  <conditionalFormatting sqref="AI47">
    <cfRule type="cellIs" dxfId="9247" priority="847" operator="lessThan">
      <formula>$C$4</formula>
    </cfRule>
  </conditionalFormatting>
  <conditionalFormatting sqref="AI48">
    <cfRule type="cellIs" dxfId="9246" priority="848" operator="lessThan">
      <formula>$C$4</formula>
    </cfRule>
  </conditionalFormatting>
  <conditionalFormatting sqref="AI49">
    <cfRule type="cellIs" dxfId="9245" priority="849" operator="lessThan">
      <formula>$C$4</formula>
    </cfRule>
  </conditionalFormatting>
  <conditionalFormatting sqref="AI50">
    <cfRule type="cellIs" dxfId="9244" priority="850" operator="lessThan">
      <formula>$C$4</formula>
    </cfRule>
  </conditionalFormatting>
  <conditionalFormatting sqref="AI51">
    <cfRule type="cellIs" dxfId="9243" priority="851" operator="lessThan">
      <formula>$C$4</formula>
    </cfRule>
  </conditionalFormatting>
  <conditionalFormatting sqref="AI52">
    <cfRule type="cellIs" dxfId="9242" priority="852" operator="lessThan">
      <formula>$C$4</formula>
    </cfRule>
  </conditionalFormatting>
  <conditionalFormatting sqref="AI53">
    <cfRule type="cellIs" dxfId="9241" priority="853" operator="lessThan">
      <formula>$C$4</formula>
    </cfRule>
  </conditionalFormatting>
  <conditionalFormatting sqref="AI54">
    <cfRule type="cellIs" dxfId="9240" priority="854" operator="lessThan">
      <formula>$C$4</formula>
    </cfRule>
  </conditionalFormatting>
  <conditionalFormatting sqref="AI55">
    <cfRule type="cellIs" dxfId="9239" priority="855" operator="lessThan">
      <formula>$C$4</formula>
    </cfRule>
  </conditionalFormatting>
  <conditionalFormatting sqref="AI56">
    <cfRule type="cellIs" dxfId="9238" priority="856" operator="lessThan">
      <formula>$C$4</formula>
    </cfRule>
  </conditionalFormatting>
  <conditionalFormatting sqref="AI57">
    <cfRule type="cellIs" dxfId="9237" priority="857" operator="lessThan">
      <formula>$C$4</formula>
    </cfRule>
  </conditionalFormatting>
  <conditionalFormatting sqref="AI58">
    <cfRule type="cellIs" dxfId="9236" priority="858" operator="lessThan">
      <formula>$C$4</formula>
    </cfRule>
  </conditionalFormatting>
  <conditionalFormatting sqref="AI59">
    <cfRule type="cellIs" dxfId="9235" priority="859" operator="lessThan">
      <formula>$C$4</formula>
    </cfRule>
  </conditionalFormatting>
  <conditionalFormatting sqref="AI60">
    <cfRule type="cellIs" dxfId="9234" priority="860" operator="lessThan">
      <formula>$C$4</formula>
    </cfRule>
  </conditionalFormatting>
  <conditionalFormatting sqref="AJ11:AJ46">
    <cfRule type="cellIs" dxfId="9233" priority="861" operator="lessThan">
      <formula>$C$4</formula>
    </cfRule>
  </conditionalFormatting>
  <conditionalFormatting sqref="AJ47">
    <cfRule type="cellIs" dxfId="9232" priority="897" operator="lessThan">
      <formula>$C$4</formula>
    </cfRule>
  </conditionalFormatting>
  <conditionalFormatting sqref="AJ48">
    <cfRule type="cellIs" dxfId="9231" priority="898" operator="lessThan">
      <formula>$C$4</formula>
    </cfRule>
  </conditionalFormatting>
  <conditionalFormatting sqref="AJ49">
    <cfRule type="cellIs" dxfId="9230" priority="899" operator="lessThan">
      <formula>$C$4</formula>
    </cfRule>
  </conditionalFormatting>
  <conditionalFormatting sqref="AJ50">
    <cfRule type="cellIs" dxfId="9229" priority="900" operator="lessThan">
      <formula>$C$4</formula>
    </cfRule>
  </conditionalFormatting>
  <conditionalFormatting sqref="AJ51">
    <cfRule type="cellIs" dxfId="9228" priority="901" operator="lessThan">
      <formula>$C$4</formula>
    </cfRule>
  </conditionalFormatting>
  <conditionalFormatting sqref="AJ52">
    <cfRule type="cellIs" dxfId="9227" priority="902" operator="lessThan">
      <formula>$C$4</formula>
    </cfRule>
  </conditionalFormatting>
  <conditionalFormatting sqref="AJ53">
    <cfRule type="cellIs" dxfId="9226" priority="903" operator="lessThan">
      <formula>$C$4</formula>
    </cfRule>
  </conditionalFormatting>
  <conditionalFormatting sqref="AJ54">
    <cfRule type="cellIs" dxfId="9225" priority="904" operator="lessThan">
      <formula>$C$4</formula>
    </cfRule>
  </conditionalFormatting>
  <conditionalFormatting sqref="AJ55">
    <cfRule type="cellIs" dxfId="9224" priority="905" operator="lessThan">
      <formula>$C$4</formula>
    </cfRule>
  </conditionalFormatting>
  <conditionalFormatting sqref="AJ56">
    <cfRule type="cellIs" dxfId="9223" priority="906" operator="lessThan">
      <formula>$C$4</formula>
    </cfRule>
  </conditionalFormatting>
  <conditionalFormatting sqref="AJ57">
    <cfRule type="cellIs" dxfId="9222" priority="907" operator="lessThan">
      <formula>$C$4</formula>
    </cfRule>
  </conditionalFormatting>
  <conditionalFormatting sqref="AJ58">
    <cfRule type="cellIs" dxfId="9221" priority="908" operator="lessThan">
      <formula>$C$4</formula>
    </cfRule>
  </conditionalFormatting>
  <conditionalFormatting sqref="AJ59">
    <cfRule type="cellIs" dxfId="9220" priority="909" operator="lessThan">
      <formula>$C$4</formula>
    </cfRule>
  </conditionalFormatting>
  <conditionalFormatting sqref="AJ60">
    <cfRule type="cellIs" dxfId="9219" priority="910" operator="lessThan">
      <formula>$C$4</formula>
    </cfRule>
  </conditionalFormatting>
  <conditionalFormatting sqref="AK11">
    <cfRule type="cellIs" dxfId="9218" priority="911" operator="lessThan">
      <formula>$C$4</formula>
    </cfRule>
  </conditionalFormatting>
  <conditionalFormatting sqref="AK12">
    <cfRule type="cellIs" dxfId="9217" priority="912" operator="lessThan">
      <formula>$C$4</formula>
    </cfRule>
  </conditionalFormatting>
  <conditionalFormatting sqref="AK13">
    <cfRule type="cellIs" dxfId="9216" priority="913" operator="lessThan">
      <formula>$C$4</formula>
    </cfRule>
  </conditionalFormatting>
  <conditionalFormatting sqref="AK14">
    <cfRule type="cellIs" dxfId="9215" priority="914" operator="lessThan">
      <formula>$C$4</formula>
    </cfRule>
  </conditionalFormatting>
  <conditionalFormatting sqref="AK15">
    <cfRule type="cellIs" dxfId="9214" priority="915" operator="lessThan">
      <formula>$C$4</formula>
    </cfRule>
  </conditionalFormatting>
  <conditionalFormatting sqref="AK16">
    <cfRule type="cellIs" dxfId="9213" priority="916" operator="lessThan">
      <formula>$C$4</formula>
    </cfRule>
  </conditionalFormatting>
  <conditionalFormatting sqref="AK17">
    <cfRule type="cellIs" dxfId="9212" priority="917" operator="lessThan">
      <formula>$C$4</formula>
    </cfRule>
  </conditionalFormatting>
  <conditionalFormatting sqref="AK18">
    <cfRule type="cellIs" dxfId="9211" priority="918" operator="lessThan">
      <formula>$C$4</formula>
    </cfRule>
  </conditionalFormatting>
  <conditionalFormatting sqref="AK19">
    <cfRule type="cellIs" dxfId="9210" priority="919" operator="lessThan">
      <formula>$C$4</formula>
    </cfRule>
  </conditionalFormatting>
  <conditionalFormatting sqref="AK20">
    <cfRule type="cellIs" dxfId="9209" priority="920" operator="lessThan">
      <formula>$C$4</formula>
    </cfRule>
  </conditionalFormatting>
  <conditionalFormatting sqref="AK21">
    <cfRule type="cellIs" dxfId="9208" priority="921" operator="lessThan">
      <formula>$C$4</formula>
    </cfRule>
  </conditionalFormatting>
  <conditionalFormatting sqref="AK22">
    <cfRule type="cellIs" dxfId="9207" priority="922" operator="lessThan">
      <formula>$C$4</formula>
    </cfRule>
  </conditionalFormatting>
  <conditionalFormatting sqref="AK23">
    <cfRule type="cellIs" dxfId="9206" priority="923" operator="lessThan">
      <formula>$C$4</formula>
    </cfRule>
  </conditionalFormatting>
  <conditionalFormatting sqref="AK24">
    <cfRule type="cellIs" dxfId="9205" priority="924" operator="lessThan">
      <formula>$C$4</formula>
    </cfRule>
  </conditionalFormatting>
  <conditionalFormatting sqref="AK25">
    <cfRule type="cellIs" dxfId="9204" priority="925" operator="lessThan">
      <formula>$C$4</formula>
    </cfRule>
  </conditionalFormatting>
  <conditionalFormatting sqref="AK26">
    <cfRule type="cellIs" dxfId="9203" priority="926" operator="lessThan">
      <formula>$C$4</formula>
    </cfRule>
  </conditionalFormatting>
  <conditionalFormatting sqref="AK27">
    <cfRule type="cellIs" dxfId="9202" priority="927" operator="lessThan">
      <formula>$C$4</formula>
    </cfRule>
  </conditionalFormatting>
  <conditionalFormatting sqref="AK28">
    <cfRule type="cellIs" dxfId="9201" priority="928" operator="lessThan">
      <formula>$C$4</formula>
    </cfRule>
  </conditionalFormatting>
  <conditionalFormatting sqref="AK29">
    <cfRule type="cellIs" dxfId="9200" priority="929" operator="lessThan">
      <formula>$C$4</formula>
    </cfRule>
  </conditionalFormatting>
  <conditionalFormatting sqref="AK30">
    <cfRule type="cellIs" dxfId="9199" priority="930" operator="lessThan">
      <formula>$C$4</formula>
    </cfRule>
  </conditionalFormatting>
  <conditionalFormatting sqref="AK31">
    <cfRule type="cellIs" dxfId="9198" priority="931" operator="lessThan">
      <formula>$C$4</formula>
    </cfRule>
  </conditionalFormatting>
  <conditionalFormatting sqref="AK32">
    <cfRule type="cellIs" dxfId="9197" priority="932" operator="lessThan">
      <formula>$C$4</formula>
    </cfRule>
  </conditionalFormatting>
  <conditionalFormatting sqref="AK33">
    <cfRule type="cellIs" dxfId="9196" priority="933" operator="lessThan">
      <formula>$C$4</formula>
    </cfRule>
  </conditionalFormatting>
  <conditionalFormatting sqref="AK34">
    <cfRule type="cellIs" dxfId="9195" priority="934" operator="lessThan">
      <formula>$C$4</formula>
    </cfRule>
  </conditionalFormatting>
  <conditionalFormatting sqref="AK35">
    <cfRule type="cellIs" dxfId="9194" priority="935" operator="lessThan">
      <formula>$C$4</formula>
    </cfRule>
  </conditionalFormatting>
  <conditionalFormatting sqref="AK36">
    <cfRule type="cellIs" dxfId="9193" priority="936" operator="lessThan">
      <formula>$C$4</formula>
    </cfRule>
  </conditionalFormatting>
  <conditionalFormatting sqref="AK37">
    <cfRule type="cellIs" dxfId="9192" priority="937" operator="lessThan">
      <formula>$C$4</formula>
    </cfRule>
  </conditionalFormatting>
  <conditionalFormatting sqref="AK38">
    <cfRule type="cellIs" dxfId="9191" priority="938" operator="lessThan">
      <formula>$C$4</formula>
    </cfRule>
  </conditionalFormatting>
  <conditionalFormatting sqref="AK39">
    <cfRule type="cellIs" dxfId="9190" priority="939" operator="lessThan">
      <formula>$C$4</formula>
    </cfRule>
  </conditionalFormatting>
  <conditionalFormatting sqref="AK40">
    <cfRule type="cellIs" dxfId="9189" priority="940" operator="lessThan">
      <formula>$C$4</formula>
    </cfRule>
  </conditionalFormatting>
  <conditionalFormatting sqref="AK41">
    <cfRule type="cellIs" dxfId="9188" priority="941" operator="lessThan">
      <formula>$C$4</formula>
    </cfRule>
  </conditionalFormatting>
  <conditionalFormatting sqref="AK42">
    <cfRule type="cellIs" dxfId="9187" priority="942" operator="lessThan">
      <formula>$C$4</formula>
    </cfRule>
  </conditionalFormatting>
  <conditionalFormatting sqref="AK43">
    <cfRule type="cellIs" dxfId="9186" priority="943" operator="lessThan">
      <formula>$C$4</formula>
    </cfRule>
  </conditionalFormatting>
  <conditionalFormatting sqref="AK44">
    <cfRule type="cellIs" dxfId="9185" priority="944" operator="lessThan">
      <formula>$C$4</formula>
    </cfRule>
  </conditionalFormatting>
  <conditionalFormatting sqref="AK45">
    <cfRule type="cellIs" dxfId="9184" priority="945" operator="lessThan">
      <formula>$C$4</formula>
    </cfRule>
  </conditionalFormatting>
  <conditionalFormatting sqref="AK46">
    <cfRule type="cellIs" dxfId="9183" priority="946" operator="lessThan">
      <formula>$C$4</formula>
    </cfRule>
  </conditionalFormatting>
  <conditionalFormatting sqref="AK47">
    <cfRule type="cellIs" dxfId="9182" priority="947" operator="lessThan">
      <formula>$C$4</formula>
    </cfRule>
  </conditionalFormatting>
  <conditionalFormatting sqref="AK48">
    <cfRule type="cellIs" dxfId="9181" priority="948" operator="lessThan">
      <formula>$C$4</formula>
    </cfRule>
  </conditionalFormatting>
  <conditionalFormatting sqref="AK49">
    <cfRule type="cellIs" dxfId="9180" priority="949" operator="lessThan">
      <formula>$C$4</formula>
    </cfRule>
  </conditionalFormatting>
  <conditionalFormatting sqref="AK50">
    <cfRule type="cellIs" dxfId="9179" priority="950" operator="lessThan">
      <formula>$C$4</formula>
    </cfRule>
  </conditionalFormatting>
  <conditionalFormatting sqref="AK51">
    <cfRule type="cellIs" dxfId="9178" priority="951" operator="lessThan">
      <formula>$C$4</formula>
    </cfRule>
  </conditionalFormatting>
  <conditionalFormatting sqref="AK52">
    <cfRule type="cellIs" dxfId="9177" priority="952" operator="lessThan">
      <formula>$C$4</formula>
    </cfRule>
  </conditionalFormatting>
  <conditionalFormatting sqref="AK53">
    <cfRule type="cellIs" dxfId="9176" priority="953" operator="lessThan">
      <formula>$C$4</formula>
    </cfRule>
  </conditionalFormatting>
  <conditionalFormatting sqref="AK54">
    <cfRule type="cellIs" dxfId="9175" priority="954" operator="lessThan">
      <formula>$C$4</formula>
    </cfRule>
  </conditionalFormatting>
  <conditionalFormatting sqref="AK55">
    <cfRule type="cellIs" dxfId="9174" priority="955" operator="lessThan">
      <formula>$C$4</formula>
    </cfRule>
  </conditionalFormatting>
  <conditionalFormatting sqref="AK56">
    <cfRule type="cellIs" dxfId="9173" priority="956" operator="lessThan">
      <formula>$C$4</formula>
    </cfRule>
  </conditionalFormatting>
  <conditionalFormatting sqref="AK57">
    <cfRule type="cellIs" dxfId="9172" priority="957" operator="lessThan">
      <formula>$C$4</formula>
    </cfRule>
  </conditionalFormatting>
  <conditionalFormatting sqref="AK58">
    <cfRule type="cellIs" dxfId="9171" priority="958" operator="lessThan">
      <formula>$C$4</formula>
    </cfRule>
  </conditionalFormatting>
  <conditionalFormatting sqref="AK59">
    <cfRule type="cellIs" dxfId="9170" priority="959" operator="lessThan">
      <formula>$C$4</formula>
    </cfRule>
  </conditionalFormatting>
  <conditionalFormatting sqref="AK60">
    <cfRule type="cellIs" dxfId="9169" priority="960" operator="lessThan">
      <formula>$C$4</formula>
    </cfRule>
  </conditionalFormatting>
  <conditionalFormatting sqref="AL11">
    <cfRule type="cellIs" dxfId="9168" priority="961" operator="lessThan">
      <formula>$C$4</formula>
    </cfRule>
  </conditionalFormatting>
  <conditionalFormatting sqref="AL12">
    <cfRule type="cellIs" dxfId="9167" priority="962" operator="lessThan">
      <formula>$C$4</formula>
    </cfRule>
  </conditionalFormatting>
  <conditionalFormatting sqref="AL13">
    <cfRule type="cellIs" dxfId="9166" priority="963" operator="lessThan">
      <formula>$C$4</formula>
    </cfRule>
  </conditionalFormatting>
  <conditionalFormatting sqref="AL14">
    <cfRule type="cellIs" dxfId="9165" priority="964" operator="lessThan">
      <formula>$C$4</formula>
    </cfRule>
  </conditionalFormatting>
  <conditionalFormatting sqref="AL15">
    <cfRule type="cellIs" dxfId="9164" priority="965" operator="lessThan">
      <formula>$C$4</formula>
    </cfRule>
  </conditionalFormatting>
  <conditionalFormatting sqref="AL16">
    <cfRule type="cellIs" dxfId="9163" priority="966" operator="lessThan">
      <formula>$C$4</formula>
    </cfRule>
  </conditionalFormatting>
  <conditionalFormatting sqref="AL17">
    <cfRule type="cellIs" dxfId="9162" priority="967" operator="lessThan">
      <formula>$C$4</formula>
    </cfRule>
  </conditionalFormatting>
  <conditionalFormatting sqref="AL18">
    <cfRule type="cellIs" dxfId="9161" priority="968" operator="lessThan">
      <formula>$C$4</formula>
    </cfRule>
  </conditionalFormatting>
  <conditionalFormatting sqref="AL19">
    <cfRule type="cellIs" dxfId="9160" priority="969" operator="lessThan">
      <formula>$C$4</formula>
    </cfRule>
  </conditionalFormatting>
  <conditionalFormatting sqref="AL20">
    <cfRule type="cellIs" dxfId="9159" priority="970" operator="lessThan">
      <formula>$C$4</formula>
    </cfRule>
  </conditionalFormatting>
  <conditionalFormatting sqref="AL21">
    <cfRule type="cellIs" dxfId="9158" priority="971" operator="lessThan">
      <formula>$C$4</formula>
    </cfRule>
  </conditionalFormatting>
  <conditionalFormatting sqref="AL22">
    <cfRule type="cellIs" dxfId="9157" priority="972" operator="lessThan">
      <formula>$C$4</formula>
    </cfRule>
  </conditionalFormatting>
  <conditionalFormatting sqref="AL23">
    <cfRule type="cellIs" dxfId="9156" priority="973" operator="lessThan">
      <formula>$C$4</formula>
    </cfRule>
  </conditionalFormatting>
  <conditionalFormatting sqref="AL24">
    <cfRule type="cellIs" dxfId="9155" priority="974" operator="lessThan">
      <formula>$C$4</formula>
    </cfRule>
  </conditionalFormatting>
  <conditionalFormatting sqref="AL25">
    <cfRule type="cellIs" dxfId="9154" priority="975" operator="lessThan">
      <formula>$C$4</formula>
    </cfRule>
  </conditionalFormatting>
  <conditionalFormatting sqref="AL26">
    <cfRule type="cellIs" dxfId="9153" priority="976" operator="lessThan">
      <formula>$C$4</formula>
    </cfRule>
  </conditionalFormatting>
  <conditionalFormatting sqref="AL27">
    <cfRule type="cellIs" dxfId="9152" priority="977" operator="lessThan">
      <formula>$C$4</formula>
    </cfRule>
  </conditionalFormatting>
  <conditionalFormatting sqref="AL28">
    <cfRule type="cellIs" dxfId="9151" priority="978" operator="lessThan">
      <formula>$C$4</formula>
    </cfRule>
  </conditionalFormatting>
  <conditionalFormatting sqref="AL29">
    <cfRule type="cellIs" dxfId="9150" priority="979" operator="lessThan">
      <formula>$C$4</formula>
    </cfRule>
  </conditionalFormatting>
  <conditionalFormatting sqref="AL30">
    <cfRule type="cellIs" dxfId="9149" priority="980" operator="lessThan">
      <formula>$C$4</formula>
    </cfRule>
  </conditionalFormatting>
  <conditionalFormatting sqref="AL31">
    <cfRule type="cellIs" dxfId="9148" priority="981" operator="lessThan">
      <formula>$C$4</formula>
    </cfRule>
  </conditionalFormatting>
  <conditionalFormatting sqref="AL32">
    <cfRule type="cellIs" dxfId="9147" priority="982" operator="lessThan">
      <formula>$C$4</formula>
    </cfRule>
  </conditionalFormatting>
  <conditionalFormatting sqref="AL33">
    <cfRule type="cellIs" dxfId="9146" priority="983" operator="lessThan">
      <formula>$C$4</formula>
    </cfRule>
  </conditionalFormatting>
  <conditionalFormatting sqref="AL34">
    <cfRule type="cellIs" dxfId="9145" priority="984" operator="lessThan">
      <formula>$C$4</formula>
    </cfRule>
  </conditionalFormatting>
  <conditionalFormatting sqref="AL35">
    <cfRule type="cellIs" dxfId="9144" priority="985" operator="lessThan">
      <formula>$C$4</formula>
    </cfRule>
  </conditionalFormatting>
  <conditionalFormatting sqref="AL36">
    <cfRule type="cellIs" dxfId="9143" priority="986" operator="lessThan">
      <formula>$C$4</formula>
    </cfRule>
  </conditionalFormatting>
  <conditionalFormatting sqref="AL37">
    <cfRule type="cellIs" dxfId="9142" priority="987" operator="lessThan">
      <formula>$C$4</formula>
    </cfRule>
  </conditionalFormatting>
  <conditionalFormatting sqref="AL38">
    <cfRule type="cellIs" dxfId="9141" priority="988" operator="lessThan">
      <formula>$C$4</formula>
    </cfRule>
  </conditionalFormatting>
  <conditionalFormatting sqref="AL39">
    <cfRule type="cellIs" dxfId="9140" priority="989" operator="lessThan">
      <formula>$C$4</formula>
    </cfRule>
  </conditionalFormatting>
  <conditionalFormatting sqref="AL40">
    <cfRule type="cellIs" dxfId="9139" priority="990" operator="lessThan">
      <formula>$C$4</formula>
    </cfRule>
  </conditionalFormatting>
  <conditionalFormatting sqref="AL41">
    <cfRule type="cellIs" dxfId="9138" priority="991" operator="lessThan">
      <formula>$C$4</formula>
    </cfRule>
  </conditionalFormatting>
  <conditionalFormatting sqref="AL42">
    <cfRule type="cellIs" dxfId="9137" priority="992" operator="lessThan">
      <formula>$C$4</formula>
    </cfRule>
  </conditionalFormatting>
  <conditionalFormatting sqref="AL43">
    <cfRule type="cellIs" dxfId="9136" priority="993" operator="lessThan">
      <formula>$C$4</formula>
    </cfRule>
  </conditionalFormatting>
  <conditionalFormatting sqref="AL44">
    <cfRule type="cellIs" dxfId="9135" priority="994" operator="lessThan">
      <formula>$C$4</formula>
    </cfRule>
  </conditionalFormatting>
  <conditionalFormatting sqref="AL45">
    <cfRule type="cellIs" dxfId="9134" priority="995" operator="lessThan">
      <formula>$C$4</formula>
    </cfRule>
  </conditionalFormatting>
  <conditionalFormatting sqref="AL46">
    <cfRule type="cellIs" dxfId="9133" priority="996" operator="lessThan">
      <formula>$C$4</formula>
    </cfRule>
  </conditionalFormatting>
  <conditionalFormatting sqref="AL47">
    <cfRule type="cellIs" dxfId="9132" priority="997" operator="lessThan">
      <formula>$C$4</formula>
    </cfRule>
  </conditionalFormatting>
  <conditionalFormatting sqref="AL48">
    <cfRule type="cellIs" dxfId="9131" priority="998" operator="lessThan">
      <formula>$C$4</formula>
    </cfRule>
  </conditionalFormatting>
  <conditionalFormatting sqref="AL49">
    <cfRule type="cellIs" dxfId="9130" priority="999" operator="lessThan">
      <formula>$C$4</formula>
    </cfRule>
  </conditionalFormatting>
  <conditionalFormatting sqref="AL50">
    <cfRule type="cellIs" dxfId="9129" priority="1000" operator="lessThan">
      <formula>$C$4</formula>
    </cfRule>
  </conditionalFormatting>
  <conditionalFormatting sqref="AL51">
    <cfRule type="cellIs" dxfId="9128" priority="1001" operator="lessThan">
      <formula>$C$4</formula>
    </cfRule>
  </conditionalFormatting>
  <conditionalFormatting sqref="AL52">
    <cfRule type="cellIs" dxfId="9127" priority="1002" operator="lessThan">
      <formula>$C$4</formula>
    </cfRule>
  </conditionalFormatting>
  <conditionalFormatting sqref="AL53">
    <cfRule type="cellIs" dxfId="9126" priority="1003" operator="lessThan">
      <formula>$C$4</formula>
    </cfRule>
  </conditionalFormatting>
  <conditionalFormatting sqref="AL54">
    <cfRule type="cellIs" dxfId="9125" priority="1004" operator="lessThan">
      <formula>$C$4</formula>
    </cfRule>
  </conditionalFormatting>
  <conditionalFormatting sqref="AL55">
    <cfRule type="cellIs" dxfId="9124" priority="1005" operator="lessThan">
      <formula>$C$4</formula>
    </cfRule>
  </conditionalFormatting>
  <conditionalFormatting sqref="AL56">
    <cfRule type="cellIs" dxfId="9123" priority="1006" operator="lessThan">
      <formula>$C$4</formula>
    </cfRule>
  </conditionalFormatting>
  <conditionalFormatting sqref="AL57">
    <cfRule type="cellIs" dxfId="9122" priority="1007" operator="lessThan">
      <formula>$C$4</formula>
    </cfRule>
  </conditionalFormatting>
  <conditionalFormatting sqref="AL58">
    <cfRule type="cellIs" dxfId="9121" priority="1008" operator="lessThan">
      <formula>$C$4</formula>
    </cfRule>
  </conditionalFormatting>
  <conditionalFormatting sqref="AL59">
    <cfRule type="cellIs" dxfId="9120" priority="1009" operator="lessThan">
      <formula>$C$4</formula>
    </cfRule>
  </conditionalFormatting>
  <conditionalFormatting sqref="AL60">
    <cfRule type="cellIs" dxfId="9119" priority="1010" operator="lessThan">
      <formula>$C$4</formula>
    </cfRule>
  </conditionalFormatting>
  <conditionalFormatting sqref="AM11:AM46">
    <cfRule type="cellIs" dxfId="9118" priority="1011" operator="lessThan">
      <formula>$C$4</formula>
    </cfRule>
  </conditionalFormatting>
  <conditionalFormatting sqref="AM47">
    <cfRule type="cellIs" dxfId="9117" priority="1047" operator="lessThan">
      <formula>$C$4</formula>
    </cfRule>
  </conditionalFormatting>
  <conditionalFormatting sqref="AM48">
    <cfRule type="cellIs" dxfId="9116" priority="1048" operator="lessThan">
      <formula>$C$4</formula>
    </cfRule>
  </conditionalFormatting>
  <conditionalFormatting sqref="AM49">
    <cfRule type="cellIs" dxfId="9115" priority="1049" operator="lessThan">
      <formula>$C$4</formula>
    </cfRule>
  </conditionalFormatting>
  <conditionalFormatting sqref="AM50">
    <cfRule type="cellIs" dxfId="9114" priority="1050" operator="lessThan">
      <formula>$C$4</formula>
    </cfRule>
  </conditionalFormatting>
  <conditionalFormatting sqref="AM51">
    <cfRule type="cellIs" dxfId="9113" priority="1051" operator="lessThan">
      <formula>$C$4</formula>
    </cfRule>
  </conditionalFormatting>
  <conditionalFormatting sqref="AM52">
    <cfRule type="cellIs" dxfId="9112" priority="1052" operator="lessThan">
      <formula>$C$4</formula>
    </cfRule>
  </conditionalFormatting>
  <conditionalFormatting sqref="AM53">
    <cfRule type="cellIs" dxfId="9111" priority="1053" operator="lessThan">
      <formula>$C$4</formula>
    </cfRule>
  </conditionalFormatting>
  <conditionalFormatting sqref="AM54">
    <cfRule type="cellIs" dxfId="9110" priority="1054" operator="lessThan">
      <formula>$C$4</formula>
    </cfRule>
  </conditionalFormatting>
  <conditionalFormatting sqref="AM55">
    <cfRule type="cellIs" dxfId="9109" priority="1055" operator="lessThan">
      <formula>$C$4</formula>
    </cfRule>
  </conditionalFormatting>
  <conditionalFormatting sqref="AM56">
    <cfRule type="cellIs" dxfId="9108" priority="1056" operator="lessThan">
      <formula>$C$4</formula>
    </cfRule>
  </conditionalFormatting>
  <conditionalFormatting sqref="AM57">
    <cfRule type="cellIs" dxfId="9107" priority="1057" operator="lessThan">
      <formula>$C$4</formula>
    </cfRule>
  </conditionalFormatting>
  <conditionalFormatting sqref="AM58">
    <cfRule type="cellIs" dxfId="9106" priority="1058" operator="lessThan">
      <formula>$C$4</formula>
    </cfRule>
  </conditionalFormatting>
  <conditionalFormatting sqref="AM59">
    <cfRule type="cellIs" dxfId="9105" priority="1059" operator="lessThan">
      <formula>$C$4</formula>
    </cfRule>
  </conditionalFormatting>
  <conditionalFormatting sqref="AM60">
    <cfRule type="cellIs" dxfId="9104" priority="1060" operator="lessThan">
      <formula>$C$4</formula>
    </cfRule>
  </conditionalFormatting>
  <conditionalFormatting sqref="AN11">
    <cfRule type="cellIs" dxfId="9103" priority="1061" operator="lessThan">
      <formula>$C$4</formula>
    </cfRule>
  </conditionalFormatting>
  <conditionalFormatting sqref="AN12">
    <cfRule type="cellIs" dxfId="9102" priority="1062" operator="lessThan">
      <formula>$C$4</formula>
    </cfRule>
  </conditionalFormatting>
  <conditionalFormatting sqref="AN13">
    <cfRule type="cellIs" dxfId="9101" priority="1063" operator="lessThan">
      <formula>$C$4</formula>
    </cfRule>
  </conditionalFormatting>
  <conditionalFormatting sqref="AN14">
    <cfRule type="cellIs" dxfId="9100" priority="1064" operator="lessThan">
      <formula>$C$4</formula>
    </cfRule>
  </conditionalFormatting>
  <conditionalFormatting sqref="AN15">
    <cfRule type="cellIs" dxfId="9099" priority="1065" operator="lessThan">
      <formula>$C$4</formula>
    </cfRule>
  </conditionalFormatting>
  <conditionalFormatting sqref="AN16">
    <cfRule type="cellIs" dxfId="9098" priority="1066" operator="lessThan">
      <formula>$C$4</formula>
    </cfRule>
  </conditionalFormatting>
  <conditionalFormatting sqref="AN17">
    <cfRule type="cellIs" dxfId="9097" priority="1067" operator="lessThan">
      <formula>$C$4</formula>
    </cfRule>
  </conditionalFormatting>
  <conditionalFormatting sqref="AN18">
    <cfRule type="cellIs" dxfId="9096" priority="1068" operator="lessThan">
      <formula>$C$4</formula>
    </cfRule>
  </conditionalFormatting>
  <conditionalFormatting sqref="AN19">
    <cfRule type="cellIs" dxfId="9095" priority="1069" operator="lessThan">
      <formula>$C$4</formula>
    </cfRule>
  </conditionalFormatting>
  <conditionalFormatting sqref="AN20">
    <cfRule type="cellIs" dxfId="9094" priority="1070" operator="lessThan">
      <formula>$C$4</formula>
    </cfRule>
  </conditionalFormatting>
  <conditionalFormatting sqref="AN21">
    <cfRule type="cellIs" dxfId="9093" priority="1071" operator="lessThan">
      <formula>$C$4</formula>
    </cfRule>
  </conditionalFormatting>
  <conditionalFormatting sqref="AN22">
    <cfRule type="cellIs" dxfId="9092" priority="1072" operator="lessThan">
      <formula>$C$4</formula>
    </cfRule>
  </conditionalFormatting>
  <conditionalFormatting sqref="AN23">
    <cfRule type="cellIs" dxfId="9091" priority="1073" operator="lessThan">
      <formula>$C$4</formula>
    </cfRule>
  </conditionalFormatting>
  <conditionalFormatting sqref="AN24">
    <cfRule type="cellIs" dxfId="9090" priority="1074" operator="lessThan">
      <formula>$C$4</formula>
    </cfRule>
  </conditionalFormatting>
  <conditionalFormatting sqref="AN25">
    <cfRule type="cellIs" dxfId="9089" priority="1075" operator="lessThan">
      <formula>$C$4</formula>
    </cfRule>
  </conditionalFormatting>
  <conditionalFormatting sqref="AN26">
    <cfRule type="cellIs" dxfId="9088" priority="1076" operator="lessThan">
      <formula>$C$4</formula>
    </cfRule>
  </conditionalFormatting>
  <conditionalFormatting sqref="AN27">
    <cfRule type="cellIs" dxfId="9087" priority="1077" operator="lessThan">
      <formula>$C$4</formula>
    </cfRule>
  </conditionalFormatting>
  <conditionalFormatting sqref="AN28">
    <cfRule type="cellIs" dxfId="9086" priority="1078" operator="lessThan">
      <formula>$C$4</formula>
    </cfRule>
  </conditionalFormatting>
  <conditionalFormatting sqref="AN29">
    <cfRule type="cellIs" dxfId="9085" priority="1079" operator="lessThan">
      <formula>$C$4</formula>
    </cfRule>
  </conditionalFormatting>
  <conditionalFormatting sqref="AN30">
    <cfRule type="cellIs" dxfId="9084" priority="1080" operator="lessThan">
      <formula>$C$4</formula>
    </cfRule>
  </conditionalFormatting>
  <conditionalFormatting sqref="AN31">
    <cfRule type="cellIs" dxfId="9083" priority="1081" operator="lessThan">
      <formula>$C$4</formula>
    </cfRule>
  </conditionalFormatting>
  <conditionalFormatting sqref="AN32">
    <cfRule type="cellIs" dxfId="9082" priority="1082" operator="lessThan">
      <formula>$C$4</formula>
    </cfRule>
  </conditionalFormatting>
  <conditionalFormatting sqref="AN33">
    <cfRule type="cellIs" dxfId="9081" priority="1083" operator="lessThan">
      <formula>$C$4</formula>
    </cfRule>
  </conditionalFormatting>
  <conditionalFormatting sqref="AN34">
    <cfRule type="cellIs" dxfId="9080" priority="1084" operator="lessThan">
      <formula>$C$4</formula>
    </cfRule>
  </conditionalFormatting>
  <conditionalFormatting sqref="AN35">
    <cfRule type="cellIs" dxfId="9079" priority="1085" operator="lessThan">
      <formula>$C$4</formula>
    </cfRule>
  </conditionalFormatting>
  <conditionalFormatting sqref="AN36">
    <cfRule type="cellIs" dxfId="9078" priority="1086" operator="lessThan">
      <formula>$C$4</formula>
    </cfRule>
  </conditionalFormatting>
  <conditionalFormatting sqref="AN37">
    <cfRule type="cellIs" dxfId="9077" priority="1087" operator="lessThan">
      <formula>$C$4</formula>
    </cfRule>
  </conditionalFormatting>
  <conditionalFormatting sqref="AN38">
    <cfRule type="cellIs" dxfId="9076" priority="1088" operator="lessThan">
      <formula>$C$4</formula>
    </cfRule>
  </conditionalFormatting>
  <conditionalFormatting sqref="AN39">
    <cfRule type="cellIs" dxfId="9075" priority="1089" operator="lessThan">
      <formula>$C$4</formula>
    </cfRule>
  </conditionalFormatting>
  <conditionalFormatting sqref="AN40">
    <cfRule type="cellIs" dxfId="9074" priority="1090" operator="lessThan">
      <formula>$C$4</formula>
    </cfRule>
  </conditionalFormatting>
  <conditionalFormatting sqref="AN41">
    <cfRule type="cellIs" dxfId="9073" priority="1091" operator="lessThan">
      <formula>$C$4</formula>
    </cfRule>
  </conditionalFormatting>
  <conditionalFormatting sqref="AN42">
    <cfRule type="cellIs" dxfId="9072" priority="1092" operator="lessThan">
      <formula>$C$4</formula>
    </cfRule>
  </conditionalFormatting>
  <conditionalFormatting sqref="AN43">
    <cfRule type="cellIs" dxfId="9071" priority="1093" operator="lessThan">
      <formula>$C$4</formula>
    </cfRule>
  </conditionalFormatting>
  <conditionalFormatting sqref="AN44">
    <cfRule type="cellIs" dxfId="9070" priority="1094" operator="lessThan">
      <formula>$C$4</formula>
    </cfRule>
  </conditionalFormatting>
  <conditionalFormatting sqref="AN45">
    <cfRule type="cellIs" dxfId="9069" priority="1095" operator="lessThan">
      <formula>$C$4</formula>
    </cfRule>
  </conditionalFormatting>
  <conditionalFormatting sqref="AN46">
    <cfRule type="cellIs" dxfId="9068" priority="1096" operator="lessThan">
      <formula>$C$4</formula>
    </cfRule>
  </conditionalFormatting>
  <conditionalFormatting sqref="AN47">
    <cfRule type="cellIs" dxfId="9067" priority="1097" operator="lessThan">
      <formula>$C$4</formula>
    </cfRule>
  </conditionalFormatting>
  <conditionalFormatting sqref="AN48">
    <cfRule type="cellIs" dxfId="9066" priority="1098" operator="lessThan">
      <formula>$C$4</formula>
    </cfRule>
  </conditionalFormatting>
  <conditionalFormatting sqref="AN49">
    <cfRule type="cellIs" dxfId="9065" priority="1099" operator="lessThan">
      <formula>$C$4</formula>
    </cfRule>
  </conditionalFormatting>
  <conditionalFormatting sqref="AN50">
    <cfRule type="cellIs" dxfId="9064" priority="1100" operator="lessThan">
      <formula>$C$4</formula>
    </cfRule>
  </conditionalFormatting>
  <conditionalFormatting sqref="AN51">
    <cfRule type="cellIs" dxfId="9063" priority="1101" operator="lessThan">
      <formula>$C$4</formula>
    </cfRule>
  </conditionalFormatting>
  <conditionalFormatting sqref="AN52">
    <cfRule type="cellIs" dxfId="9062" priority="1102" operator="lessThan">
      <formula>$C$4</formula>
    </cfRule>
  </conditionalFormatting>
  <conditionalFormatting sqref="AN53">
    <cfRule type="cellIs" dxfId="9061" priority="1103" operator="lessThan">
      <formula>$C$4</formula>
    </cfRule>
  </conditionalFormatting>
  <conditionalFormatting sqref="AN54">
    <cfRule type="cellIs" dxfId="9060" priority="1104" operator="lessThan">
      <formula>$C$4</formula>
    </cfRule>
  </conditionalFormatting>
  <conditionalFormatting sqref="AN55">
    <cfRule type="cellIs" dxfId="9059" priority="1105" operator="lessThan">
      <formula>$C$4</formula>
    </cfRule>
  </conditionalFormatting>
  <conditionalFormatting sqref="AN56">
    <cfRule type="cellIs" dxfId="9058" priority="1106" operator="lessThan">
      <formula>$C$4</formula>
    </cfRule>
  </conditionalFormatting>
  <conditionalFormatting sqref="AN57">
    <cfRule type="cellIs" dxfId="9057" priority="1107" operator="lessThan">
      <formula>$C$4</formula>
    </cfRule>
  </conditionalFormatting>
  <conditionalFormatting sqref="AN58">
    <cfRule type="cellIs" dxfId="9056" priority="1108" operator="lessThan">
      <formula>$C$4</formula>
    </cfRule>
  </conditionalFormatting>
  <conditionalFormatting sqref="AN59">
    <cfRule type="cellIs" dxfId="9055" priority="1109" operator="lessThan">
      <formula>$C$4</formula>
    </cfRule>
  </conditionalFormatting>
  <conditionalFormatting sqref="AN60">
    <cfRule type="cellIs" dxfId="9054" priority="1110" operator="lessThan">
      <formula>$C$4</formula>
    </cfRule>
  </conditionalFormatting>
  <conditionalFormatting sqref="AO11">
    <cfRule type="cellIs" dxfId="9053" priority="1111" operator="lessThan">
      <formula>$C$4</formula>
    </cfRule>
  </conditionalFormatting>
  <conditionalFormatting sqref="AO12">
    <cfRule type="cellIs" dxfId="9052" priority="1112" operator="lessThan">
      <formula>$C$4</formula>
    </cfRule>
  </conditionalFormatting>
  <conditionalFormatting sqref="AO13">
    <cfRule type="cellIs" dxfId="9051" priority="1113" operator="lessThan">
      <formula>$C$4</formula>
    </cfRule>
  </conditionalFormatting>
  <conditionalFormatting sqref="AO14">
    <cfRule type="cellIs" dxfId="9050" priority="1114" operator="lessThan">
      <formula>$C$4</formula>
    </cfRule>
  </conditionalFormatting>
  <conditionalFormatting sqref="AO15">
    <cfRule type="cellIs" dxfId="9049" priority="1115" operator="lessThan">
      <formula>$C$4</formula>
    </cfRule>
  </conditionalFormatting>
  <conditionalFormatting sqref="AO16">
    <cfRule type="cellIs" dxfId="9048" priority="1116" operator="lessThan">
      <formula>$C$4</formula>
    </cfRule>
  </conditionalFormatting>
  <conditionalFormatting sqref="AO17">
    <cfRule type="cellIs" dxfId="9047" priority="1117" operator="lessThan">
      <formula>$C$4</formula>
    </cfRule>
  </conditionalFormatting>
  <conditionalFormatting sqref="AO18">
    <cfRule type="cellIs" dxfId="9046" priority="1118" operator="lessThan">
      <formula>$C$4</formula>
    </cfRule>
  </conditionalFormatting>
  <conditionalFormatting sqref="AO19">
    <cfRule type="cellIs" dxfId="9045" priority="1119" operator="lessThan">
      <formula>$C$4</formula>
    </cfRule>
  </conditionalFormatting>
  <conditionalFormatting sqref="AO20">
    <cfRule type="cellIs" dxfId="9044" priority="1120" operator="lessThan">
      <formula>$C$4</formula>
    </cfRule>
  </conditionalFormatting>
  <conditionalFormatting sqref="AO21">
    <cfRule type="cellIs" dxfId="9043" priority="1121" operator="lessThan">
      <formula>$C$4</formula>
    </cfRule>
  </conditionalFormatting>
  <conditionalFormatting sqref="AO22">
    <cfRule type="cellIs" dxfId="9042" priority="1122" operator="lessThan">
      <formula>$C$4</formula>
    </cfRule>
  </conditionalFormatting>
  <conditionalFormatting sqref="AO23">
    <cfRule type="cellIs" dxfId="9041" priority="1123" operator="lessThan">
      <formula>$C$4</formula>
    </cfRule>
  </conditionalFormatting>
  <conditionalFormatting sqref="AO24">
    <cfRule type="cellIs" dxfId="9040" priority="1124" operator="lessThan">
      <formula>$C$4</formula>
    </cfRule>
  </conditionalFormatting>
  <conditionalFormatting sqref="AO25">
    <cfRule type="cellIs" dxfId="9039" priority="1125" operator="lessThan">
      <formula>$C$4</formula>
    </cfRule>
  </conditionalFormatting>
  <conditionalFormatting sqref="AO26">
    <cfRule type="cellIs" dxfId="9038" priority="1126" operator="lessThan">
      <formula>$C$4</formula>
    </cfRule>
  </conditionalFormatting>
  <conditionalFormatting sqref="AO27">
    <cfRule type="cellIs" dxfId="9037" priority="1127" operator="lessThan">
      <formula>$C$4</formula>
    </cfRule>
  </conditionalFormatting>
  <conditionalFormatting sqref="AO28">
    <cfRule type="cellIs" dxfId="9036" priority="1128" operator="lessThan">
      <formula>$C$4</formula>
    </cfRule>
  </conditionalFormatting>
  <conditionalFormatting sqref="AO29">
    <cfRule type="cellIs" dxfId="9035" priority="1129" operator="lessThan">
      <formula>$C$4</formula>
    </cfRule>
  </conditionalFormatting>
  <conditionalFormatting sqref="AO30">
    <cfRule type="cellIs" dxfId="9034" priority="1130" operator="lessThan">
      <formula>$C$4</formula>
    </cfRule>
  </conditionalFormatting>
  <conditionalFormatting sqref="AO31">
    <cfRule type="cellIs" dxfId="9033" priority="1131" operator="lessThan">
      <formula>$C$4</formula>
    </cfRule>
  </conditionalFormatting>
  <conditionalFormatting sqref="AO32">
    <cfRule type="cellIs" dxfId="9032" priority="1132" operator="lessThan">
      <formula>$C$4</formula>
    </cfRule>
  </conditionalFormatting>
  <conditionalFormatting sqref="AO33">
    <cfRule type="cellIs" dxfId="9031" priority="1133" operator="lessThan">
      <formula>$C$4</formula>
    </cfRule>
  </conditionalFormatting>
  <conditionalFormatting sqref="AO34">
    <cfRule type="cellIs" dxfId="9030" priority="1134" operator="lessThan">
      <formula>$C$4</formula>
    </cfRule>
  </conditionalFormatting>
  <conditionalFormatting sqref="AO35">
    <cfRule type="cellIs" dxfId="9029" priority="1135" operator="lessThan">
      <formula>$C$4</formula>
    </cfRule>
  </conditionalFormatting>
  <conditionalFormatting sqref="AO36">
    <cfRule type="cellIs" dxfId="9028" priority="1136" operator="lessThan">
      <formula>$C$4</formula>
    </cfRule>
  </conditionalFormatting>
  <conditionalFormatting sqref="AO37">
    <cfRule type="cellIs" dxfId="9027" priority="1137" operator="lessThan">
      <formula>$C$4</formula>
    </cfRule>
  </conditionalFormatting>
  <conditionalFormatting sqref="AO38">
    <cfRule type="cellIs" dxfId="9026" priority="1138" operator="lessThan">
      <formula>$C$4</formula>
    </cfRule>
  </conditionalFormatting>
  <conditionalFormatting sqref="AO39">
    <cfRule type="cellIs" dxfId="9025" priority="1139" operator="lessThan">
      <formula>$C$4</formula>
    </cfRule>
  </conditionalFormatting>
  <conditionalFormatting sqref="AO40">
    <cfRule type="cellIs" dxfId="9024" priority="1140" operator="lessThan">
      <formula>$C$4</formula>
    </cfRule>
  </conditionalFormatting>
  <conditionalFormatting sqref="AO41">
    <cfRule type="cellIs" dxfId="9023" priority="1141" operator="lessThan">
      <formula>$C$4</formula>
    </cfRule>
  </conditionalFormatting>
  <conditionalFormatting sqref="AO42">
    <cfRule type="cellIs" dxfId="9022" priority="1142" operator="lessThan">
      <formula>$C$4</formula>
    </cfRule>
  </conditionalFormatting>
  <conditionalFormatting sqref="AO43">
    <cfRule type="cellIs" dxfId="9021" priority="1143" operator="lessThan">
      <formula>$C$4</formula>
    </cfRule>
  </conditionalFormatting>
  <conditionalFormatting sqref="AO44">
    <cfRule type="cellIs" dxfId="9020" priority="1144" operator="lessThan">
      <formula>$C$4</formula>
    </cfRule>
  </conditionalFormatting>
  <conditionalFormatting sqref="AO45">
    <cfRule type="cellIs" dxfId="9019" priority="1145" operator="lessThan">
      <formula>$C$4</formula>
    </cfRule>
  </conditionalFormatting>
  <conditionalFormatting sqref="AO46">
    <cfRule type="cellIs" dxfId="9018" priority="1146" operator="lessThan">
      <formula>$C$4</formula>
    </cfRule>
  </conditionalFormatting>
  <conditionalFormatting sqref="AO47">
    <cfRule type="cellIs" dxfId="9017" priority="1147" operator="lessThan">
      <formula>$C$4</formula>
    </cfRule>
  </conditionalFormatting>
  <conditionalFormatting sqref="AO48">
    <cfRule type="cellIs" dxfId="9016" priority="1148" operator="lessThan">
      <formula>$C$4</formula>
    </cfRule>
  </conditionalFormatting>
  <conditionalFormatting sqref="AO49">
    <cfRule type="cellIs" dxfId="9015" priority="1149" operator="lessThan">
      <formula>$C$4</formula>
    </cfRule>
  </conditionalFormatting>
  <conditionalFormatting sqref="AO50">
    <cfRule type="cellIs" dxfId="9014" priority="1150" operator="lessThan">
      <formula>$C$4</formula>
    </cfRule>
  </conditionalFormatting>
  <conditionalFormatting sqref="AO51">
    <cfRule type="cellIs" dxfId="9013" priority="1151" operator="lessThan">
      <formula>$C$4</formula>
    </cfRule>
  </conditionalFormatting>
  <conditionalFormatting sqref="AO52">
    <cfRule type="cellIs" dxfId="9012" priority="1152" operator="lessThan">
      <formula>$C$4</formula>
    </cfRule>
  </conditionalFormatting>
  <conditionalFormatting sqref="AO53">
    <cfRule type="cellIs" dxfId="9011" priority="1153" operator="lessThan">
      <formula>$C$4</formula>
    </cfRule>
  </conditionalFormatting>
  <conditionalFormatting sqref="AO54">
    <cfRule type="cellIs" dxfId="9010" priority="1154" operator="lessThan">
      <formula>$C$4</formula>
    </cfRule>
  </conditionalFormatting>
  <conditionalFormatting sqref="AO55">
    <cfRule type="cellIs" dxfId="9009" priority="1155" operator="lessThan">
      <formula>$C$4</formula>
    </cfRule>
  </conditionalFormatting>
  <conditionalFormatting sqref="AO56">
    <cfRule type="cellIs" dxfId="9008" priority="1156" operator="lessThan">
      <formula>$C$4</formula>
    </cfRule>
  </conditionalFormatting>
  <conditionalFormatting sqref="AO57">
    <cfRule type="cellIs" dxfId="9007" priority="1157" operator="lessThan">
      <formula>$C$4</formula>
    </cfRule>
  </conditionalFormatting>
  <conditionalFormatting sqref="AO58">
    <cfRule type="cellIs" dxfId="9006" priority="1158" operator="lessThan">
      <formula>$C$4</formula>
    </cfRule>
  </conditionalFormatting>
  <conditionalFormatting sqref="AO59">
    <cfRule type="cellIs" dxfId="9005" priority="1159" operator="lessThan">
      <formula>$C$4</formula>
    </cfRule>
  </conditionalFormatting>
  <conditionalFormatting sqref="AO60">
    <cfRule type="cellIs" dxfId="9004" priority="1160" operator="lessThan">
      <formula>$C$4</formula>
    </cfRule>
  </conditionalFormatting>
  <conditionalFormatting sqref="AP11">
    <cfRule type="cellIs" dxfId="9003" priority="1161" operator="lessThan">
      <formula>$C$4</formula>
    </cfRule>
  </conditionalFormatting>
  <conditionalFormatting sqref="AP12">
    <cfRule type="cellIs" dxfId="9002" priority="1162" operator="lessThan">
      <formula>$C$4</formula>
    </cfRule>
  </conditionalFormatting>
  <conditionalFormatting sqref="AP13">
    <cfRule type="cellIs" dxfId="9001" priority="1163" operator="lessThan">
      <formula>$C$4</formula>
    </cfRule>
  </conditionalFormatting>
  <conditionalFormatting sqref="AP14">
    <cfRule type="cellIs" dxfId="9000" priority="1164" operator="lessThan">
      <formula>$C$4</formula>
    </cfRule>
  </conditionalFormatting>
  <conditionalFormatting sqref="AP15">
    <cfRule type="cellIs" dxfId="8999" priority="1165" operator="lessThan">
      <formula>$C$4</formula>
    </cfRule>
  </conditionalFormatting>
  <conditionalFormatting sqref="AP16">
    <cfRule type="cellIs" dxfId="8998" priority="1166" operator="lessThan">
      <formula>$C$4</formula>
    </cfRule>
  </conditionalFormatting>
  <conditionalFormatting sqref="AP17">
    <cfRule type="cellIs" dxfId="8997" priority="1167" operator="lessThan">
      <formula>$C$4</formula>
    </cfRule>
  </conditionalFormatting>
  <conditionalFormatting sqref="AP18">
    <cfRule type="cellIs" dxfId="8996" priority="1168" operator="lessThan">
      <formula>$C$4</formula>
    </cfRule>
  </conditionalFormatting>
  <conditionalFormatting sqref="AP19">
    <cfRule type="cellIs" dxfId="8995" priority="1169" operator="lessThan">
      <formula>$C$4</formula>
    </cfRule>
  </conditionalFormatting>
  <conditionalFormatting sqref="AP20">
    <cfRule type="cellIs" dxfId="8994" priority="1170" operator="lessThan">
      <formula>$C$4</formula>
    </cfRule>
  </conditionalFormatting>
  <conditionalFormatting sqref="AP21">
    <cfRule type="cellIs" dxfId="8993" priority="1171" operator="lessThan">
      <formula>$C$4</formula>
    </cfRule>
  </conditionalFormatting>
  <conditionalFormatting sqref="AP22">
    <cfRule type="cellIs" dxfId="8992" priority="1172" operator="lessThan">
      <formula>$C$4</formula>
    </cfRule>
  </conditionalFormatting>
  <conditionalFormatting sqref="AP23">
    <cfRule type="cellIs" dxfId="8991" priority="1173" operator="lessThan">
      <formula>$C$4</formula>
    </cfRule>
  </conditionalFormatting>
  <conditionalFormatting sqref="AP24">
    <cfRule type="cellIs" dxfId="8990" priority="1174" operator="lessThan">
      <formula>$C$4</formula>
    </cfRule>
  </conditionalFormatting>
  <conditionalFormatting sqref="AP25">
    <cfRule type="cellIs" dxfId="8989" priority="1175" operator="lessThan">
      <formula>$C$4</formula>
    </cfRule>
  </conditionalFormatting>
  <conditionalFormatting sqref="AP26">
    <cfRule type="cellIs" dxfId="8988" priority="1176" operator="lessThan">
      <formula>$C$4</formula>
    </cfRule>
  </conditionalFormatting>
  <conditionalFormatting sqref="AP27">
    <cfRule type="cellIs" dxfId="8987" priority="1177" operator="lessThan">
      <formula>$C$4</formula>
    </cfRule>
  </conditionalFormatting>
  <conditionalFormatting sqref="AP28">
    <cfRule type="cellIs" dxfId="8986" priority="1178" operator="lessThan">
      <formula>$C$4</formula>
    </cfRule>
  </conditionalFormatting>
  <conditionalFormatting sqref="AP29">
    <cfRule type="cellIs" dxfId="8985" priority="1179" operator="lessThan">
      <formula>$C$4</formula>
    </cfRule>
  </conditionalFormatting>
  <conditionalFormatting sqref="AP30">
    <cfRule type="cellIs" dxfId="8984" priority="1180" operator="lessThan">
      <formula>$C$4</formula>
    </cfRule>
  </conditionalFormatting>
  <conditionalFormatting sqref="AP31">
    <cfRule type="cellIs" dxfId="8983" priority="1181" operator="lessThan">
      <formula>$C$4</formula>
    </cfRule>
  </conditionalFormatting>
  <conditionalFormatting sqref="AP32">
    <cfRule type="cellIs" dxfId="8982" priority="1182" operator="lessThan">
      <formula>$C$4</formula>
    </cfRule>
  </conditionalFormatting>
  <conditionalFormatting sqref="AP33">
    <cfRule type="cellIs" dxfId="8981" priority="1183" operator="lessThan">
      <formula>$C$4</formula>
    </cfRule>
  </conditionalFormatting>
  <conditionalFormatting sqref="AP34">
    <cfRule type="cellIs" dxfId="8980" priority="1184" operator="lessThan">
      <formula>$C$4</formula>
    </cfRule>
  </conditionalFormatting>
  <conditionalFormatting sqref="AP35">
    <cfRule type="cellIs" dxfId="8979" priority="1185" operator="lessThan">
      <formula>$C$4</formula>
    </cfRule>
  </conditionalFormatting>
  <conditionalFormatting sqref="AP36">
    <cfRule type="cellIs" dxfId="8978" priority="1186" operator="lessThan">
      <formula>$C$4</formula>
    </cfRule>
  </conditionalFormatting>
  <conditionalFormatting sqref="AP37">
    <cfRule type="cellIs" dxfId="8977" priority="1187" operator="lessThan">
      <formula>$C$4</formula>
    </cfRule>
  </conditionalFormatting>
  <conditionalFormatting sqref="AP38">
    <cfRule type="cellIs" dxfId="8976" priority="1188" operator="lessThan">
      <formula>$C$4</formula>
    </cfRule>
  </conditionalFormatting>
  <conditionalFormatting sqref="AP39">
    <cfRule type="cellIs" dxfId="8975" priority="1189" operator="lessThan">
      <formula>$C$4</formula>
    </cfRule>
  </conditionalFormatting>
  <conditionalFormatting sqref="AP40">
    <cfRule type="cellIs" dxfId="8974" priority="1190" operator="lessThan">
      <formula>$C$4</formula>
    </cfRule>
  </conditionalFormatting>
  <conditionalFormatting sqref="AP41">
    <cfRule type="cellIs" dxfId="8973" priority="1191" operator="lessThan">
      <formula>$C$4</formula>
    </cfRule>
  </conditionalFormatting>
  <conditionalFormatting sqref="AP42">
    <cfRule type="cellIs" dxfId="8972" priority="1192" operator="lessThan">
      <formula>$C$4</formula>
    </cfRule>
  </conditionalFormatting>
  <conditionalFormatting sqref="AP43">
    <cfRule type="cellIs" dxfId="8971" priority="1193" operator="lessThan">
      <formula>$C$4</formula>
    </cfRule>
  </conditionalFormatting>
  <conditionalFormatting sqref="AP44">
    <cfRule type="cellIs" dxfId="8970" priority="1194" operator="lessThan">
      <formula>$C$4</formula>
    </cfRule>
  </conditionalFormatting>
  <conditionalFormatting sqref="AP45">
    <cfRule type="cellIs" dxfId="8969" priority="1195" operator="lessThan">
      <formula>$C$4</formula>
    </cfRule>
  </conditionalFormatting>
  <conditionalFormatting sqref="AP46">
    <cfRule type="cellIs" dxfId="8968" priority="1196" operator="lessThan">
      <formula>$C$4</formula>
    </cfRule>
  </conditionalFormatting>
  <conditionalFormatting sqref="AP47">
    <cfRule type="cellIs" dxfId="8967" priority="1197" operator="lessThan">
      <formula>$C$4</formula>
    </cfRule>
  </conditionalFormatting>
  <conditionalFormatting sqref="AP48">
    <cfRule type="cellIs" dxfId="8966" priority="1198" operator="lessThan">
      <formula>$C$4</formula>
    </cfRule>
  </conditionalFormatting>
  <conditionalFormatting sqref="AP49">
    <cfRule type="cellIs" dxfId="8965" priority="1199" operator="lessThan">
      <formula>$C$4</formula>
    </cfRule>
  </conditionalFormatting>
  <conditionalFormatting sqref="AP50">
    <cfRule type="cellIs" dxfId="8964" priority="1200" operator="lessThan">
      <formula>$C$4</formula>
    </cfRule>
  </conditionalFormatting>
  <conditionalFormatting sqref="AP51">
    <cfRule type="cellIs" dxfId="8963" priority="1201" operator="lessThan">
      <formula>$C$4</formula>
    </cfRule>
  </conditionalFormatting>
  <conditionalFormatting sqref="AP52">
    <cfRule type="cellIs" dxfId="8962" priority="1202" operator="lessThan">
      <formula>$C$4</formula>
    </cfRule>
  </conditionalFormatting>
  <conditionalFormatting sqref="AP53">
    <cfRule type="cellIs" dxfId="8961" priority="1203" operator="lessThan">
      <formula>$C$4</formula>
    </cfRule>
  </conditionalFormatting>
  <conditionalFormatting sqref="AP54">
    <cfRule type="cellIs" dxfId="8960" priority="1204" operator="lessThan">
      <formula>$C$4</formula>
    </cfRule>
  </conditionalFormatting>
  <conditionalFormatting sqref="AP55">
    <cfRule type="cellIs" dxfId="8959" priority="1205" operator="lessThan">
      <formula>$C$4</formula>
    </cfRule>
  </conditionalFormatting>
  <conditionalFormatting sqref="AP56">
    <cfRule type="cellIs" dxfId="8958" priority="1206" operator="lessThan">
      <formula>$C$4</formula>
    </cfRule>
  </conditionalFormatting>
  <conditionalFormatting sqref="AP57">
    <cfRule type="cellIs" dxfId="8957" priority="1207" operator="lessThan">
      <formula>$C$4</formula>
    </cfRule>
  </conditionalFormatting>
  <conditionalFormatting sqref="AP58">
    <cfRule type="cellIs" dxfId="8956" priority="1208" operator="lessThan">
      <formula>$C$4</formula>
    </cfRule>
  </conditionalFormatting>
  <conditionalFormatting sqref="AP59">
    <cfRule type="cellIs" dxfId="8955" priority="1209" operator="lessThan">
      <formula>$C$4</formula>
    </cfRule>
  </conditionalFormatting>
  <conditionalFormatting sqref="AP60">
    <cfRule type="cellIs" dxfId="8954" priority="1210" operator="lessThan">
      <formula>$C$4</formula>
    </cfRule>
  </conditionalFormatting>
  <conditionalFormatting sqref="AQ11">
    <cfRule type="cellIs" dxfId="8953" priority="1211" operator="lessThan">
      <formula>$C$4</formula>
    </cfRule>
  </conditionalFormatting>
  <conditionalFormatting sqref="AQ12">
    <cfRule type="cellIs" dxfId="8952" priority="1212" operator="lessThan">
      <formula>$C$4</formula>
    </cfRule>
  </conditionalFormatting>
  <conditionalFormatting sqref="AQ13">
    <cfRule type="cellIs" dxfId="8951" priority="1213" operator="lessThan">
      <formula>$C$4</formula>
    </cfRule>
  </conditionalFormatting>
  <conditionalFormatting sqref="AQ14">
    <cfRule type="cellIs" dxfId="8950" priority="1214" operator="lessThan">
      <formula>$C$4</formula>
    </cfRule>
  </conditionalFormatting>
  <conditionalFormatting sqref="AQ15">
    <cfRule type="cellIs" dxfId="8949" priority="1215" operator="lessThan">
      <formula>$C$4</formula>
    </cfRule>
  </conditionalFormatting>
  <conditionalFormatting sqref="AQ16">
    <cfRule type="cellIs" dxfId="8948" priority="1216" operator="lessThan">
      <formula>$C$4</formula>
    </cfRule>
  </conditionalFormatting>
  <conditionalFormatting sqref="AQ17">
    <cfRule type="cellIs" dxfId="8947" priority="1217" operator="lessThan">
      <formula>$C$4</formula>
    </cfRule>
  </conditionalFormatting>
  <conditionalFormatting sqref="AQ18">
    <cfRule type="cellIs" dxfId="8946" priority="1218" operator="lessThan">
      <formula>$C$4</formula>
    </cfRule>
  </conditionalFormatting>
  <conditionalFormatting sqref="AQ19">
    <cfRule type="cellIs" dxfId="8945" priority="1219" operator="lessThan">
      <formula>$C$4</formula>
    </cfRule>
  </conditionalFormatting>
  <conditionalFormatting sqref="AQ20">
    <cfRule type="cellIs" dxfId="8944" priority="1220" operator="lessThan">
      <formula>$C$4</formula>
    </cfRule>
  </conditionalFormatting>
  <conditionalFormatting sqref="AQ21">
    <cfRule type="cellIs" dxfId="8943" priority="1221" operator="lessThan">
      <formula>$C$4</formula>
    </cfRule>
  </conditionalFormatting>
  <conditionalFormatting sqref="AQ22">
    <cfRule type="cellIs" dxfId="8942" priority="1222" operator="lessThan">
      <formula>$C$4</formula>
    </cfRule>
  </conditionalFormatting>
  <conditionalFormatting sqref="AQ23">
    <cfRule type="cellIs" dxfId="8941" priority="1223" operator="lessThan">
      <formula>$C$4</formula>
    </cfRule>
  </conditionalFormatting>
  <conditionalFormatting sqref="AQ24">
    <cfRule type="cellIs" dxfId="8940" priority="1224" operator="lessThan">
      <formula>$C$4</formula>
    </cfRule>
  </conditionalFormatting>
  <conditionalFormatting sqref="AQ25">
    <cfRule type="cellIs" dxfId="8939" priority="1225" operator="lessThan">
      <formula>$C$4</formula>
    </cfRule>
  </conditionalFormatting>
  <conditionalFormatting sqref="AQ26">
    <cfRule type="cellIs" dxfId="8938" priority="1226" operator="lessThan">
      <formula>$C$4</formula>
    </cfRule>
  </conditionalFormatting>
  <conditionalFormatting sqref="AQ27">
    <cfRule type="cellIs" dxfId="8937" priority="1227" operator="lessThan">
      <formula>$C$4</formula>
    </cfRule>
  </conditionalFormatting>
  <conditionalFormatting sqref="AQ28">
    <cfRule type="cellIs" dxfId="8936" priority="1228" operator="lessThan">
      <formula>$C$4</formula>
    </cfRule>
  </conditionalFormatting>
  <conditionalFormatting sqref="AQ29">
    <cfRule type="cellIs" dxfId="8935" priority="1229" operator="lessThan">
      <formula>$C$4</formula>
    </cfRule>
  </conditionalFormatting>
  <conditionalFormatting sqref="AQ30">
    <cfRule type="cellIs" dxfId="8934" priority="1230" operator="lessThan">
      <formula>$C$4</formula>
    </cfRule>
  </conditionalFormatting>
  <conditionalFormatting sqref="AQ31">
    <cfRule type="cellIs" dxfId="8933" priority="1231" operator="lessThan">
      <formula>$C$4</formula>
    </cfRule>
  </conditionalFormatting>
  <conditionalFormatting sqref="AQ32">
    <cfRule type="cellIs" dxfId="8932" priority="1232" operator="lessThan">
      <formula>$C$4</formula>
    </cfRule>
  </conditionalFormatting>
  <conditionalFormatting sqref="AQ33">
    <cfRule type="cellIs" dxfId="8931" priority="1233" operator="lessThan">
      <formula>$C$4</formula>
    </cfRule>
  </conditionalFormatting>
  <conditionalFormatting sqref="AQ34">
    <cfRule type="cellIs" dxfId="8930" priority="1234" operator="lessThan">
      <formula>$C$4</formula>
    </cfRule>
  </conditionalFormatting>
  <conditionalFormatting sqref="AQ35">
    <cfRule type="cellIs" dxfId="8929" priority="1235" operator="lessThan">
      <formula>$C$4</formula>
    </cfRule>
  </conditionalFormatting>
  <conditionalFormatting sqref="AQ36">
    <cfRule type="cellIs" dxfId="8928" priority="1236" operator="lessThan">
      <formula>$C$4</formula>
    </cfRule>
  </conditionalFormatting>
  <conditionalFormatting sqref="AQ37">
    <cfRule type="cellIs" dxfId="8927" priority="1237" operator="lessThan">
      <formula>$C$4</formula>
    </cfRule>
  </conditionalFormatting>
  <conditionalFormatting sqref="AQ38">
    <cfRule type="cellIs" dxfId="8926" priority="1238" operator="lessThan">
      <formula>$C$4</formula>
    </cfRule>
  </conditionalFormatting>
  <conditionalFormatting sqref="AQ39">
    <cfRule type="cellIs" dxfId="8925" priority="1239" operator="lessThan">
      <formula>$C$4</formula>
    </cfRule>
  </conditionalFormatting>
  <conditionalFormatting sqref="AQ40">
    <cfRule type="cellIs" dxfId="8924" priority="1240" operator="lessThan">
      <formula>$C$4</formula>
    </cfRule>
  </conditionalFormatting>
  <conditionalFormatting sqref="AQ41">
    <cfRule type="cellIs" dxfId="8923" priority="1241" operator="lessThan">
      <formula>$C$4</formula>
    </cfRule>
  </conditionalFormatting>
  <conditionalFormatting sqref="AQ42">
    <cfRule type="cellIs" dxfId="8922" priority="1242" operator="lessThan">
      <formula>$C$4</formula>
    </cfRule>
  </conditionalFormatting>
  <conditionalFormatting sqref="AQ43">
    <cfRule type="cellIs" dxfId="8921" priority="1243" operator="lessThan">
      <formula>$C$4</formula>
    </cfRule>
  </conditionalFormatting>
  <conditionalFormatting sqref="AQ44">
    <cfRule type="cellIs" dxfId="8920" priority="1244" operator="lessThan">
      <formula>$C$4</formula>
    </cfRule>
  </conditionalFormatting>
  <conditionalFormatting sqref="AQ45">
    <cfRule type="cellIs" dxfId="8919" priority="1245" operator="lessThan">
      <formula>$C$4</formula>
    </cfRule>
  </conditionalFormatting>
  <conditionalFormatting sqref="AQ46">
    <cfRule type="cellIs" dxfId="8918" priority="1246" operator="lessThan">
      <formula>$C$4</formula>
    </cfRule>
  </conditionalFormatting>
  <conditionalFormatting sqref="AQ47">
    <cfRule type="cellIs" dxfId="8917" priority="1247" operator="lessThan">
      <formula>$C$4</formula>
    </cfRule>
  </conditionalFormatting>
  <conditionalFormatting sqref="AQ48">
    <cfRule type="cellIs" dxfId="8916" priority="1248" operator="lessThan">
      <formula>$C$4</formula>
    </cfRule>
  </conditionalFormatting>
  <conditionalFormatting sqref="AQ49">
    <cfRule type="cellIs" dxfId="8915" priority="1249" operator="lessThan">
      <formula>$C$4</formula>
    </cfRule>
  </conditionalFormatting>
  <conditionalFormatting sqref="AQ50">
    <cfRule type="cellIs" dxfId="8914" priority="1250" operator="lessThan">
      <formula>$C$4</formula>
    </cfRule>
  </conditionalFormatting>
  <conditionalFormatting sqref="AQ51">
    <cfRule type="cellIs" dxfId="8913" priority="1251" operator="lessThan">
      <formula>$C$4</formula>
    </cfRule>
  </conditionalFormatting>
  <conditionalFormatting sqref="AQ52">
    <cfRule type="cellIs" dxfId="8912" priority="1252" operator="lessThan">
      <formula>$C$4</formula>
    </cfRule>
  </conditionalFormatting>
  <conditionalFormatting sqref="AQ53">
    <cfRule type="cellIs" dxfId="8911" priority="1253" operator="lessThan">
      <formula>$C$4</formula>
    </cfRule>
  </conditionalFormatting>
  <conditionalFormatting sqref="AQ54">
    <cfRule type="cellIs" dxfId="8910" priority="1254" operator="lessThan">
      <formula>$C$4</formula>
    </cfRule>
  </conditionalFormatting>
  <conditionalFormatting sqref="AQ55">
    <cfRule type="cellIs" dxfId="8909" priority="1255" operator="lessThan">
      <formula>$C$4</formula>
    </cfRule>
  </conditionalFormatting>
  <conditionalFormatting sqref="AQ56">
    <cfRule type="cellIs" dxfId="8908" priority="1256" operator="lessThan">
      <formula>$C$4</formula>
    </cfRule>
  </conditionalFormatting>
  <conditionalFormatting sqref="AQ57">
    <cfRule type="cellIs" dxfId="8907" priority="1257" operator="lessThan">
      <formula>$C$4</formula>
    </cfRule>
  </conditionalFormatting>
  <conditionalFormatting sqref="AQ58">
    <cfRule type="cellIs" dxfId="8906" priority="1258" operator="lessThan">
      <formula>$C$4</formula>
    </cfRule>
  </conditionalFormatting>
  <conditionalFormatting sqref="AQ59">
    <cfRule type="cellIs" dxfId="8905" priority="1259" operator="lessThan">
      <formula>$C$4</formula>
    </cfRule>
  </conditionalFormatting>
  <conditionalFormatting sqref="AQ60">
    <cfRule type="cellIs" dxfId="8904" priority="1260" operator="lessThan">
      <formula>$C$4</formula>
    </cfRule>
  </conditionalFormatting>
  <conditionalFormatting sqref="AR11">
    <cfRule type="cellIs" dxfId="8903" priority="1261" operator="lessThan">
      <formula>$C$4</formula>
    </cfRule>
  </conditionalFormatting>
  <conditionalFormatting sqref="AR12">
    <cfRule type="cellIs" dxfId="8902" priority="1262" operator="lessThan">
      <formula>$C$4</formula>
    </cfRule>
  </conditionalFormatting>
  <conditionalFormatting sqref="AR13">
    <cfRule type="cellIs" dxfId="8901" priority="1263" operator="lessThan">
      <formula>$C$4</formula>
    </cfRule>
  </conditionalFormatting>
  <conditionalFormatting sqref="AR14">
    <cfRule type="cellIs" dxfId="8900" priority="1264" operator="lessThan">
      <formula>$C$4</formula>
    </cfRule>
  </conditionalFormatting>
  <conditionalFormatting sqref="AR15">
    <cfRule type="cellIs" dxfId="8899" priority="1265" operator="lessThan">
      <formula>$C$4</formula>
    </cfRule>
  </conditionalFormatting>
  <conditionalFormatting sqref="AR16">
    <cfRule type="cellIs" dxfId="8898" priority="1266" operator="lessThan">
      <formula>$C$4</formula>
    </cfRule>
  </conditionalFormatting>
  <conditionalFormatting sqref="AR17">
    <cfRule type="cellIs" dxfId="8897" priority="1267" operator="lessThan">
      <formula>$C$4</formula>
    </cfRule>
  </conditionalFormatting>
  <conditionalFormatting sqref="AR18">
    <cfRule type="cellIs" dxfId="8896" priority="1268" operator="lessThan">
      <formula>$C$4</formula>
    </cfRule>
  </conditionalFormatting>
  <conditionalFormatting sqref="AR19">
    <cfRule type="cellIs" dxfId="8895" priority="1269" operator="lessThan">
      <formula>$C$4</formula>
    </cfRule>
  </conditionalFormatting>
  <conditionalFormatting sqref="AR20">
    <cfRule type="cellIs" dxfId="8894" priority="1270" operator="lessThan">
      <formula>$C$4</formula>
    </cfRule>
  </conditionalFormatting>
  <conditionalFormatting sqref="AR21">
    <cfRule type="cellIs" dxfId="8893" priority="1271" operator="lessThan">
      <formula>$C$4</formula>
    </cfRule>
  </conditionalFormatting>
  <conditionalFormatting sqref="AR22">
    <cfRule type="cellIs" dxfId="8892" priority="1272" operator="lessThan">
      <formula>$C$4</formula>
    </cfRule>
  </conditionalFormatting>
  <conditionalFormatting sqref="AR23">
    <cfRule type="cellIs" dxfId="8891" priority="1273" operator="lessThan">
      <formula>$C$4</formula>
    </cfRule>
  </conditionalFormatting>
  <conditionalFormatting sqref="AR24">
    <cfRule type="cellIs" dxfId="8890" priority="1274" operator="lessThan">
      <formula>$C$4</formula>
    </cfRule>
  </conditionalFormatting>
  <conditionalFormatting sqref="AR25">
    <cfRule type="cellIs" dxfId="8889" priority="1275" operator="lessThan">
      <formula>$C$4</formula>
    </cfRule>
  </conditionalFormatting>
  <conditionalFormatting sqref="AR26">
    <cfRule type="cellIs" dxfId="8888" priority="1276" operator="lessThan">
      <formula>$C$4</formula>
    </cfRule>
  </conditionalFormatting>
  <conditionalFormatting sqref="AR27">
    <cfRule type="cellIs" dxfId="8887" priority="1277" operator="lessThan">
      <formula>$C$4</formula>
    </cfRule>
  </conditionalFormatting>
  <conditionalFormatting sqref="AR28">
    <cfRule type="cellIs" dxfId="8886" priority="1278" operator="lessThan">
      <formula>$C$4</formula>
    </cfRule>
  </conditionalFormatting>
  <conditionalFormatting sqref="AR29">
    <cfRule type="cellIs" dxfId="8885" priority="1279" operator="lessThan">
      <formula>$C$4</formula>
    </cfRule>
  </conditionalFormatting>
  <conditionalFormatting sqref="AR30">
    <cfRule type="cellIs" dxfId="8884" priority="1280" operator="lessThan">
      <formula>$C$4</formula>
    </cfRule>
  </conditionalFormatting>
  <conditionalFormatting sqref="AR31">
    <cfRule type="cellIs" dxfId="8883" priority="1281" operator="lessThan">
      <formula>$C$4</formula>
    </cfRule>
  </conditionalFormatting>
  <conditionalFormatting sqref="AR32">
    <cfRule type="cellIs" dxfId="8882" priority="1282" operator="lessThan">
      <formula>$C$4</formula>
    </cfRule>
  </conditionalFormatting>
  <conditionalFormatting sqref="AR33">
    <cfRule type="cellIs" dxfId="8881" priority="1283" operator="lessThan">
      <formula>$C$4</formula>
    </cfRule>
  </conditionalFormatting>
  <conditionalFormatting sqref="AR34">
    <cfRule type="cellIs" dxfId="8880" priority="1284" operator="lessThan">
      <formula>$C$4</formula>
    </cfRule>
  </conditionalFormatting>
  <conditionalFormatting sqref="AR35">
    <cfRule type="cellIs" dxfId="8879" priority="1285" operator="lessThan">
      <formula>$C$4</formula>
    </cfRule>
  </conditionalFormatting>
  <conditionalFormatting sqref="AR36">
    <cfRule type="cellIs" dxfId="8878" priority="1286" operator="lessThan">
      <formula>$C$4</formula>
    </cfRule>
  </conditionalFormatting>
  <conditionalFormatting sqref="AR37">
    <cfRule type="cellIs" dxfId="8877" priority="1287" operator="lessThan">
      <formula>$C$4</formula>
    </cfRule>
  </conditionalFormatting>
  <conditionalFormatting sqref="AR38">
    <cfRule type="cellIs" dxfId="8876" priority="1288" operator="lessThan">
      <formula>$C$4</formula>
    </cfRule>
  </conditionalFormatting>
  <conditionalFormatting sqref="AR39">
    <cfRule type="cellIs" dxfId="8875" priority="1289" operator="lessThan">
      <formula>$C$4</formula>
    </cfRule>
  </conditionalFormatting>
  <conditionalFormatting sqref="AR40">
    <cfRule type="cellIs" dxfId="8874" priority="1290" operator="lessThan">
      <formula>$C$4</formula>
    </cfRule>
  </conditionalFormatting>
  <conditionalFormatting sqref="AR41">
    <cfRule type="cellIs" dxfId="8873" priority="1291" operator="lessThan">
      <formula>$C$4</formula>
    </cfRule>
  </conditionalFormatting>
  <conditionalFormatting sqref="AR42">
    <cfRule type="cellIs" dxfId="8872" priority="1292" operator="lessThan">
      <formula>$C$4</formula>
    </cfRule>
  </conditionalFormatting>
  <conditionalFormatting sqref="AR43">
    <cfRule type="cellIs" dxfId="8871" priority="1293" operator="lessThan">
      <formula>$C$4</formula>
    </cfRule>
  </conditionalFormatting>
  <conditionalFormatting sqref="AR44">
    <cfRule type="cellIs" dxfId="8870" priority="1294" operator="lessThan">
      <formula>$C$4</formula>
    </cfRule>
  </conditionalFormatting>
  <conditionalFormatting sqref="AR45">
    <cfRule type="cellIs" dxfId="8869" priority="1295" operator="lessThan">
      <formula>$C$4</formula>
    </cfRule>
  </conditionalFormatting>
  <conditionalFormatting sqref="AR46">
    <cfRule type="cellIs" dxfId="8868" priority="1296" operator="lessThan">
      <formula>$C$4</formula>
    </cfRule>
  </conditionalFormatting>
  <conditionalFormatting sqref="AR47">
    <cfRule type="cellIs" dxfId="8867" priority="1297" operator="lessThan">
      <formula>$C$4</formula>
    </cfRule>
  </conditionalFormatting>
  <conditionalFormatting sqref="AR48">
    <cfRule type="cellIs" dxfId="8866" priority="1298" operator="lessThan">
      <formula>$C$4</formula>
    </cfRule>
  </conditionalFormatting>
  <conditionalFormatting sqref="AR49">
    <cfRule type="cellIs" dxfId="8865" priority="1299" operator="lessThan">
      <formula>$C$4</formula>
    </cfRule>
  </conditionalFormatting>
  <conditionalFormatting sqref="AR50">
    <cfRule type="cellIs" dxfId="8864" priority="1300" operator="lessThan">
      <formula>$C$4</formula>
    </cfRule>
  </conditionalFormatting>
  <conditionalFormatting sqref="AR51">
    <cfRule type="cellIs" dxfId="8863" priority="1301" operator="lessThan">
      <formula>$C$4</formula>
    </cfRule>
  </conditionalFormatting>
  <conditionalFormatting sqref="AR52">
    <cfRule type="cellIs" dxfId="8862" priority="1302" operator="lessThan">
      <formula>$C$4</formula>
    </cfRule>
  </conditionalFormatting>
  <conditionalFormatting sqref="AR53">
    <cfRule type="cellIs" dxfId="8861" priority="1303" operator="lessThan">
      <formula>$C$4</formula>
    </cfRule>
  </conditionalFormatting>
  <conditionalFormatting sqref="AR54">
    <cfRule type="cellIs" dxfId="8860" priority="1304" operator="lessThan">
      <formula>$C$4</formula>
    </cfRule>
  </conditionalFormatting>
  <conditionalFormatting sqref="AR55">
    <cfRule type="cellIs" dxfId="8859" priority="1305" operator="lessThan">
      <formula>$C$4</formula>
    </cfRule>
  </conditionalFormatting>
  <conditionalFormatting sqref="AR56">
    <cfRule type="cellIs" dxfId="8858" priority="1306" operator="lessThan">
      <formula>$C$4</formula>
    </cfRule>
  </conditionalFormatting>
  <conditionalFormatting sqref="AR57">
    <cfRule type="cellIs" dxfId="8857" priority="1307" operator="lessThan">
      <formula>$C$4</formula>
    </cfRule>
  </conditionalFormatting>
  <conditionalFormatting sqref="AR58">
    <cfRule type="cellIs" dxfId="8856" priority="1308" operator="lessThan">
      <formula>$C$4</formula>
    </cfRule>
  </conditionalFormatting>
  <conditionalFormatting sqref="AR59">
    <cfRule type="cellIs" dxfId="8855" priority="1309" operator="lessThan">
      <formula>$C$4</formula>
    </cfRule>
  </conditionalFormatting>
  <conditionalFormatting sqref="AR60">
    <cfRule type="cellIs" dxfId="8854" priority="1310" operator="lessThan">
      <formula>$C$4</formula>
    </cfRule>
  </conditionalFormatting>
  <conditionalFormatting sqref="AS11">
    <cfRule type="cellIs" dxfId="8853" priority="1311" operator="lessThan">
      <formula>$C$4</formula>
    </cfRule>
  </conditionalFormatting>
  <conditionalFormatting sqref="AS12">
    <cfRule type="cellIs" dxfId="8852" priority="1312" operator="lessThan">
      <formula>$C$4</formula>
    </cfRule>
  </conditionalFormatting>
  <conditionalFormatting sqref="AS13">
    <cfRule type="cellIs" dxfId="8851" priority="1313" operator="lessThan">
      <formula>$C$4</formula>
    </cfRule>
  </conditionalFormatting>
  <conditionalFormatting sqref="AS14">
    <cfRule type="cellIs" dxfId="8850" priority="1314" operator="lessThan">
      <formula>$C$4</formula>
    </cfRule>
  </conditionalFormatting>
  <conditionalFormatting sqref="AS15">
    <cfRule type="cellIs" dxfId="8849" priority="1315" operator="lessThan">
      <formula>$C$4</formula>
    </cfRule>
  </conditionalFormatting>
  <conditionalFormatting sqref="AS16">
    <cfRule type="cellIs" dxfId="8848" priority="1316" operator="lessThan">
      <formula>$C$4</formula>
    </cfRule>
  </conditionalFormatting>
  <conditionalFormatting sqref="AS17">
    <cfRule type="cellIs" dxfId="8847" priority="1317" operator="lessThan">
      <formula>$C$4</formula>
    </cfRule>
  </conditionalFormatting>
  <conditionalFormatting sqref="AS18">
    <cfRule type="cellIs" dxfId="8846" priority="1318" operator="lessThan">
      <formula>$C$4</formula>
    </cfRule>
  </conditionalFormatting>
  <conditionalFormatting sqref="AS19">
    <cfRule type="cellIs" dxfId="8845" priority="1319" operator="lessThan">
      <formula>$C$4</formula>
    </cfRule>
  </conditionalFormatting>
  <conditionalFormatting sqref="AS20">
    <cfRule type="cellIs" dxfId="8844" priority="1320" operator="lessThan">
      <formula>$C$4</formula>
    </cfRule>
  </conditionalFormatting>
  <conditionalFormatting sqref="AS21">
    <cfRule type="cellIs" dxfId="8843" priority="1321" operator="lessThan">
      <formula>$C$4</formula>
    </cfRule>
  </conditionalFormatting>
  <conditionalFormatting sqref="AS22">
    <cfRule type="cellIs" dxfId="8842" priority="1322" operator="lessThan">
      <formula>$C$4</formula>
    </cfRule>
  </conditionalFormatting>
  <conditionalFormatting sqref="AS23">
    <cfRule type="cellIs" dxfId="8841" priority="1323" operator="lessThan">
      <formula>$C$4</formula>
    </cfRule>
  </conditionalFormatting>
  <conditionalFormatting sqref="AS24">
    <cfRule type="cellIs" dxfId="8840" priority="1324" operator="lessThan">
      <formula>$C$4</formula>
    </cfRule>
  </conditionalFormatting>
  <conditionalFormatting sqref="AS25">
    <cfRule type="cellIs" dxfId="8839" priority="1325" operator="lessThan">
      <formula>$C$4</formula>
    </cfRule>
  </conditionalFormatting>
  <conditionalFormatting sqref="AS26">
    <cfRule type="cellIs" dxfId="8838" priority="1326" operator="lessThan">
      <formula>$C$4</formula>
    </cfRule>
  </conditionalFormatting>
  <conditionalFormatting sqref="AS27">
    <cfRule type="cellIs" dxfId="8837" priority="1327" operator="lessThan">
      <formula>$C$4</formula>
    </cfRule>
  </conditionalFormatting>
  <conditionalFormatting sqref="AS28">
    <cfRule type="cellIs" dxfId="8836" priority="1328" operator="lessThan">
      <formula>$C$4</formula>
    </cfRule>
  </conditionalFormatting>
  <conditionalFormatting sqref="AS29">
    <cfRule type="cellIs" dxfId="8835" priority="1329" operator="lessThan">
      <formula>$C$4</formula>
    </cfRule>
  </conditionalFormatting>
  <conditionalFormatting sqref="AS30">
    <cfRule type="cellIs" dxfId="8834" priority="1330" operator="lessThan">
      <formula>$C$4</formula>
    </cfRule>
  </conditionalFormatting>
  <conditionalFormatting sqref="AS31">
    <cfRule type="cellIs" dxfId="8833" priority="1331" operator="lessThan">
      <formula>$C$4</formula>
    </cfRule>
  </conditionalFormatting>
  <conditionalFormatting sqref="AS32">
    <cfRule type="cellIs" dxfId="8832" priority="1332" operator="lessThan">
      <formula>$C$4</formula>
    </cfRule>
  </conditionalFormatting>
  <conditionalFormatting sqref="AS33">
    <cfRule type="cellIs" dxfId="8831" priority="1333" operator="lessThan">
      <formula>$C$4</formula>
    </cfRule>
  </conditionalFormatting>
  <conditionalFormatting sqref="AS34">
    <cfRule type="cellIs" dxfId="8830" priority="1334" operator="lessThan">
      <formula>$C$4</formula>
    </cfRule>
  </conditionalFormatting>
  <conditionalFormatting sqref="AS35">
    <cfRule type="cellIs" dxfId="8829" priority="1335" operator="lessThan">
      <formula>$C$4</formula>
    </cfRule>
  </conditionalFormatting>
  <conditionalFormatting sqref="AS36">
    <cfRule type="cellIs" dxfId="8828" priority="1336" operator="lessThan">
      <formula>$C$4</formula>
    </cfRule>
  </conditionalFormatting>
  <conditionalFormatting sqref="AS37">
    <cfRule type="cellIs" dxfId="8827" priority="1337" operator="lessThan">
      <formula>$C$4</formula>
    </cfRule>
  </conditionalFormatting>
  <conditionalFormatting sqref="AS38">
    <cfRule type="cellIs" dxfId="8826" priority="1338" operator="lessThan">
      <formula>$C$4</formula>
    </cfRule>
  </conditionalFormatting>
  <conditionalFormatting sqref="AS39">
    <cfRule type="cellIs" dxfId="8825" priority="1339" operator="lessThan">
      <formula>$C$4</formula>
    </cfRule>
  </conditionalFormatting>
  <conditionalFormatting sqref="AS40">
    <cfRule type="cellIs" dxfId="8824" priority="1340" operator="lessThan">
      <formula>$C$4</formula>
    </cfRule>
  </conditionalFormatting>
  <conditionalFormatting sqref="AS41">
    <cfRule type="cellIs" dxfId="8823" priority="1341" operator="lessThan">
      <formula>$C$4</formula>
    </cfRule>
  </conditionalFormatting>
  <conditionalFormatting sqref="AS42">
    <cfRule type="cellIs" dxfId="8822" priority="1342" operator="lessThan">
      <formula>$C$4</formula>
    </cfRule>
  </conditionalFormatting>
  <conditionalFormatting sqref="AS43">
    <cfRule type="cellIs" dxfId="8821" priority="1343" operator="lessThan">
      <formula>$C$4</formula>
    </cfRule>
  </conditionalFormatting>
  <conditionalFormatting sqref="AS44">
    <cfRule type="cellIs" dxfId="8820" priority="1344" operator="lessThan">
      <formula>$C$4</formula>
    </cfRule>
  </conditionalFormatting>
  <conditionalFormatting sqref="AS45">
    <cfRule type="cellIs" dxfId="8819" priority="1345" operator="lessThan">
      <formula>$C$4</formula>
    </cfRule>
  </conditionalFormatting>
  <conditionalFormatting sqref="AS46">
    <cfRule type="cellIs" dxfId="8818" priority="1346" operator="lessThan">
      <formula>$C$4</formula>
    </cfRule>
  </conditionalFormatting>
  <conditionalFormatting sqref="AS47">
    <cfRule type="cellIs" dxfId="8817" priority="1347" operator="lessThan">
      <formula>$C$4</formula>
    </cfRule>
  </conditionalFormatting>
  <conditionalFormatting sqref="AS48">
    <cfRule type="cellIs" dxfId="8816" priority="1348" operator="lessThan">
      <formula>$C$4</formula>
    </cfRule>
  </conditionalFormatting>
  <conditionalFormatting sqref="AS49">
    <cfRule type="cellIs" dxfId="8815" priority="1349" operator="lessThan">
      <formula>$C$4</formula>
    </cfRule>
  </conditionalFormatting>
  <conditionalFormatting sqref="AS50">
    <cfRule type="cellIs" dxfId="8814" priority="1350" operator="lessThan">
      <formula>$C$4</formula>
    </cfRule>
  </conditionalFormatting>
  <conditionalFormatting sqref="AS51">
    <cfRule type="cellIs" dxfId="8813" priority="1351" operator="lessThan">
      <formula>$C$4</formula>
    </cfRule>
  </conditionalFormatting>
  <conditionalFormatting sqref="AS52">
    <cfRule type="cellIs" dxfId="8812" priority="1352" operator="lessThan">
      <formula>$C$4</formula>
    </cfRule>
  </conditionalFormatting>
  <conditionalFormatting sqref="AS53">
    <cfRule type="cellIs" dxfId="8811" priority="1353" operator="lessThan">
      <formula>$C$4</formula>
    </cfRule>
  </conditionalFormatting>
  <conditionalFormatting sqref="AS54">
    <cfRule type="cellIs" dxfId="8810" priority="1354" operator="lessThan">
      <formula>$C$4</formula>
    </cfRule>
  </conditionalFormatting>
  <conditionalFormatting sqref="AS55">
    <cfRule type="cellIs" dxfId="8809" priority="1355" operator="lessThan">
      <formula>$C$4</formula>
    </cfRule>
  </conditionalFormatting>
  <conditionalFormatting sqref="AS56">
    <cfRule type="cellIs" dxfId="8808" priority="1356" operator="lessThan">
      <formula>$C$4</formula>
    </cfRule>
  </conditionalFormatting>
  <conditionalFormatting sqref="AS57">
    <cfRule type="cellIs" dxfId="8807" priority="1357" operator="lessThan">
      <formula>$C$4</formula>
    </cfRule>
  </conditionalFormatting>
  <conditionalFormatting sqref="AS58">
    <cfRule type="cellIs" dxfId="8806" priority="1358" operator="lessThan">
      <formula>$C$4</formula>
    </cfRule>
  </conditionalFormatting>
  <conditionalFormatting sqref="AS59">
    <cfRule type="cellIs" dxfId="8805" priority="1359" operator="lessThan">
      <formula>$C$4</formula>
    </cfRule>
  </conditionalFormatting>
  <conditionalFormatting sqref="AS60">
    <cfRule type="cellIs" dxfId="8804" priority="1360" operator="lessThan">
      <formula>$C$4</formula>
    </cfRule>
  </conditionalFormatting>
  <conditionalFormatting sqref="AT11">
    <cfRule type="cellIs" dxfId="8803" priority="1361" operator="lessThan">
      <formula>$C$4</formula>
    </cfRule>
  </conditionalFormatting>
  <conditionalFormatting sqref="AT12">
    <cfRule type="cellIs" dxfId="8802" priority="1362" operator="lessThan">
      <formula>$C$4</formula>
    </cfRule>
  </conditionalFormatting>
  <conditionalFormatting sqref="AT13">
    <cfRule type="cellIs" dxfId="8801" priority="1363" operator="lessThan">
      <formula>$C$4</formula>
    </cfRule>
  </conditionalFormatting>
  <conditionalFormatting sqref="AT14">
    <cfRule type="cellIs" dxfId="8800" priority="1364" operator="lessThan">
      <formula>$C$4</formula>
    </cfRule>
  </conditionalFormatting>
  <conditionalFormatting sqref="AT15">
    <cfRule type="cellIs" dxfId="8799" priority="1365" operator="lessThan">
      <formula>$C$4</formula>
    </cfRule>
  </conditionalFormatting>
  <conditionalFormatting sqref="AT16">
    <cfRule type="cellIs" dxfId="8798" priority="1366" operator="lessThan">
      <formula>$C$4</formula>
    </cfRule>
  </conditionalFormatting>
  <conditionalFormatting sqref="AT17">
    <cfRule type="cellIs" dxfId="8797" priority="1367" operator="lessThan">
      <formula>$C$4</formula>
    </cfRule>
  </conditionalFormatting>
  <conditionalFormatting sqref="AT18">
    <cfRule type="cellIs" dxfId="8796" priority="1368" operator="lessThan">
      <formula>$C$4</formula>
    </cfRule>
  </conditionalFormatting>
  <conditionalFormatting sqref="AT19">
    <cfRule type="cellIs" dxfId="8795" priority="1369" operator="lessThan">
      <formula>$C$4</formula>
    </cfRule>
  </conditionalFormatting>
  <conditionalFormatting sqref="AT20">
    <cfRule type="cellIs" dxfId="8794" priority="1370" operator="lessThan">
      <formula>$C$4</formula>
    </cfRule>
  </conditionalFormatting>
  <conditionalFormatting sqref="AT21">
    <cfRule type="cellIs" dxfId="8793" priority="1371" operator="lessThan">
      <formula>$C$4</formula>
    </cfRule>
  </conditionalFormatting>
  <conditionalFormatting sqref="AT22">
    <cfRule type="cellIs" dxfId="8792" priority="1372" operator="lessThan">
      <formula>$C$4</formula>
    </cfRule>
  </conditionalFormatting>
  <conditionalFormatting sqref="AT23">
    <cfRule type="cellIs" dxfId="8791" priority="1373" operator="lessThan">
      <formula>$C$4</formula>
    </cfRule>
  </conditionalFormatting>
  <conditionalFormatting sqref="AT24">
    <cfRule type="cellIs" dxfId="8790" priority="1374" operator="lessThan">
      <formula>$C$4</formula>
    </cfRule>
  </conditionalFormatting>
  <conditionalFormatting sqref="AT25">
    <cfRule type="cellIs" dxfId="8789" priority="1375" operator="lessThan">
      <formula>$C$4</formula>
    </cfRule>
  </conditionalFormatting>
  <conditionalFormatting sqref="AT26">
    <cfRule type="cellIs" dxfId="8788" priority="1376" operator="lessThan">
      <formula>$C$4</formula>
    </cfRule>
  </conditionalFormatting>
  <conditionalFormatting sqref="AT27">
    <cfRule type="cellIs" dxfId="8787" priority="1377" operator="lessThan">
      <formula>$C$4</formula>
    </cfRule>
  </conditionalFormatting>
  <conditionalFormatting sqref="AT28">
    <cfRule type="cellIs" dxfId="8786" priority="1378" operator="lessThan">
      <formula>$C$4</formula>
    </cfRule>
  </conditionalFormatting>
  <conditionalFormatting sqref="AT29">
    <cfRule type="cellIs" dxfId="8785" priority="1379" operator="lessThan">
      <formula>$C$4</formula>
    </cfRule>
  </conditionalFormatting>
  <conditionalFormatting sqref="AT30">
    <cfRule type="cellIs" dxfId="8784" priority="1380" operator="lessThan">
      <formula>$C$4</formula>
    </cfRule>
  </conditionalFormatting>
  <conditionalFormatting sqref="AT31">
    <cfRule type="cellIs" dxfId="8783" priority="1381" operator="lessThan">
      <formula>$C$4</formula>
    </cfRule>
  </conditionalFormatting>
  <conditionalFormatting sqref="AT32">
    <cfRule type="cellIs" dxfId="8782" priority="1382" operator="lessThan">
      <formula>$C$4</formula>
    </cfRule>
  </conditionalFormatting>
  <conditionalFormatting sqref="AT33">
    <cfRule type="cellIs" dxfId="8781" priority="1383" operator="lessThan">
      <formula>$C$4</formula>
    </cfRule>
  </conditionalFormatting>
  <conditionalFormatting sqref="AT34">
    <cfRule type="cellIs" dxfId="8780" priority="1384" operator="lessThan">
      <formula>$C$4</formula>
    </cfRule>
  </conditionalFormatting>
  <conditionalFormatting sqref="AT35">
    <cfRule type="cellIs" dxfId="8779" priority="1385" operator="lessThan">
      <formula>$C$4</formula>
    </cfRule>
  </conditionalFormatting>
  <conditionalFormatting sqref="AT36">
    <cfRule type="cellIs" dxfId="8778" priority="1386" operator="lessThan">
      <formula>$C$4</formula>
    </cfRule>
  </conditionalFormatting>
  <conditionalFormatting sqref="AT37">
    <cfRule type="cellIs" dxfId="8777" priority="1387" operator="lessThan">
      <formula>$C$4</formula>
    </cfRule>
  </conditionalFormatting>
  <conditionalFormatting sqref="AT38">
    <cfRule type="cellIs" dxfId="8776" priority="1388" operator="lessThan">
      <formula>$C$4</formula>
    </cfRule>
  </conditionalFormatting>
  <conditionalFormatting sqref="AT39">
    <cfRule type="cellIs" dxfId="8775" priority="1389" operator="lessThan">
      <formula>$C$4</formula>
    </cfRule>
  </conditionalFormatting>
  <conditionalFormatting sqref="AT40">
    <cfRule type="cellIs" dxfId="8774" priority="1390" operator="lessThan">
      <formula>$C$4</formula>
    </cfRule>
  </conditionalFormatting>
  <conditionalFormatting sqref="AT41">
    <cfRule type="cellIs" dxfId="8773" priority="1391" operator="lessThan">
      <formula>$C$4</formula>
    </cfRule>
  </conditionalFormatting>
  <conditionalFormatting sqref="AT42">
    <cfRule type="cellIs" dxfId="8772" priority="1392" operator="lessThan">
      <formula>$C$4</formula>
    </cfRule>
  </conditionalFormatting>
  <conditionalFormatting sqref="AT43">
    <cfRule type="cellIs" dxfId="8771" priority="1393" operator="lessThan">
      <formula>$C$4</formula>
    </cfRule>
  </conditionalFormatting>
  <conditionalFormatting sqref="AT44">
    <cfRule type="cellIs" dxfId="8770" priority="1394" operator="lessThan">
      <formula>$C$4</formula>
    </cfRule>
  </conditionalFormatting>
  <conditionalFormatting sqref="AT45">
    <cfRule type="cellIs" dxfId="8769" priority="1395" operator="lessThan">
      <formula>$C$4</formula>
    </cfRule>
  </conditionalFormatting>
  <conditionalFormatting sqref="AT46">
    <cfRule type="cellIs" dxfId="8768" priority="1396" operator="lessThan">
      <formula>$C$4</formula>
    </cfRule>
  </conditionalFormatting>
  <conditionalFormatting sqref="AT47">
    <cfRule type="cellIs" dxfId="8767" priority="1397" operator="lessThan">
      <formula>$C$4</formula>
    </cfRule>
  </conditionalFormatting>
  <conditionalFormatting sqref="AT48">
    <cfRule type="cellIs" dxfId="8766" priority="1398" operator="lessThan">
      <formula>$C$4</formula>
    </cfRule>
  </conditionalFormatting>
  <conditionalFormatting sqref="AT49">
    <cfRule type="cellIs" dxfId="8765" priority="1399" operator="lessThan">
      <formula>$C$4</formula>
    </cfRule>
  </conditionalFormatting>
  <conditionalFormatting sqref="AT50">
    <cfRule type="cellIs" dxfId="8764" priority="1400" operator="lessThan">
      <formula>$C$4</formula>
    </cfRule>
  </conditionalFormatting>
  <conditionalFormatting sqref="AT51">
    <cfRule type="cellIs" dxfId="8763" priority="1401" operator="lessThan">
      <formula>$C$4</formula>
    </cfRule>
  </conditionalFormatting>
  <conditionalFormatting sqref="AT52">
    <cfRule type="cellIs" dxfId="8762" priority="1402" operator="lessThan">
      <formula>$C$4</formula>
    </cfRule>
  </conditionalFormatting>
  <conditionalFormatting sqref="AT53">
    <cfRule type="cellIs" dxfId="8761" priority="1403" operator="lessThan">
      <formula>$C$4</formula>
    </cfRule>
  </conditionalFormatting>
  <conditionalFormatting sqref="AT54">
    <cfRule type="cellIs" dxfId="8760" priority="1404" operator="lessThan">
      <formula>$C$4</formula>
    </cfRule>
  </conditionalFormatting>
  <conditionalFormatting sqref="AT55">
    <cfRule type="cellIs" dxfId="8759" priority="1405" operator="lessThan">
      <formula>$C$4</formula>
    </cfRule>
  </conditionalFormatting>
  <conditionalFormatting sqref="AT56">
    <cfRule type="cellIs" dxfId="8758" priority="1406" operator="lessThan">
      <formula>$C$4</formula>
    </cfRule>
  </conditionalFormatting>
  <conditionalFormatting sqref="AT57">
    <cfRule type="cellIs" dxfId="8757" priority="1407" operator="lessThan">
      <formula>$C$4</formula>
    </cfRule>
  </conditionalFormatting>
  <conditionalFormatting sqref="AT58">
    <cfRule type="cellIs" dxfId="8756" priority="1408" operator="lessThan">
      <formula>$C$4</formula>
    </cfRule>
  </conditionalFormatting>
  <conditionalFormatting sqref="AT59">
    <cfRule type="cellIs" dxfId="8755" priority="1409" operator="lessThan">
      <formula>$C$4</formula>
    </cfRule>
  </conditionalFormatting>
  <conditionalFormatting sqref="AT60">
    <cfRule type="cellIs" dxfId="8754" priority="1410" operator="lessThan">
      <formula>$C$4</formula>
    </cfRule>
  </conditionalFormatting>
  <conditionalFormatting sqref="AU11">
    <cfRule type="cellIs" dxfId="8753" priority="1411" operator="lessThan">
      <formula>$C$4</formula>
    </cfRule>
  </conditionalFormatting>
  <conditionalFormatting sqref="AU12">
    <cfRule type="cellIs" dxfId="8752" priority="1412" operator="lessThan">
      <formula>$C$4</formula>
    </cfRule>
  </conditionalFormatting>
  <conditionalFormatting sqref="AU13">
    <cfRule type="cellIs" dxfId="8751" priority="1413" operator="lessThan">
      <formula>$C$4</formula>
    </cfRule>
  </conditionalFormatting>
  <conditionalFormatting sqref="AU14">
    <cfRule type="cellIs" dxfId="8750" priority="1414" operator="lessThan">
      <formula>$C$4</formula>
    </cfRule>
  </conditionalFormatting>
  <conditionalFormatting sqref="AU15">
    <cfRule type="cellIs" dxfId="8749" priority="1415" operator="lessThan">
      <formula>$C$4</formula>
    </cfRule>
  </conditionalFormatting>
  <conditionalFormatting sqref="AU16">
    <cfRule type="cellIs" dxfId="8748" priority="1416" operator="lessThan">
      <formula>$C$4</formula>
    </cfRule>
  </conditionalFormatting>
  <conditionalFormatting sqref="AU17">
    <cfRule type="cellIs" dxfId="8747" priority="1417" operator="lessThan">
      <formula>$C$4</formula>
    </cfRule>
  </conditionalFormatting>
  <conditionalFormatting sqref="AU18">
    <cfRule type="cellIs" dxfId="8746" priority="1418" operator="lessThan">
      <formula>$C$4</formula>
    </cfRule>
  </conditionalFormatting>
  <conditionalFormatting sqref="AU19">
    <cfRule type="cellIs" dxfId="8745" priority="1419" operator="lessThan">
      <formula>$C$4</formula>
    </cfRule>
  </conditionalFormatting>
  <conditionalFormatting sqref="AU20">
    <cfRule type="cellIs" dxfId="8744" priority="1420" operator="lessThan">
      <formula>$C$4</formula>
    </cfRule>
  </conditionalFormatting>
  <conditionalFormatting sqref="AU21">
    <cfRule type="cellIs" dxfId="8743" priority="1421" operator="lessThan">
      <formula>$C$4</formula>
    </cfRule>
  </conditionalFormatting>
  <conditionalFormatting sqref="AU22">
    <cfRule type="cellIs" dxfId="8742" priority="1422" operator="lessThan">
      <formula>$C$4</formula>
    </cfRule>
  </conditionalFormatting>
  <conditionalFormatting sqref="AU23">
    <cfRule type="cellIs" dxfId="8741" priority="1423" operator="lessThan">
      <formula>$C$4</formula>
    </cfRule>
  </conditionalFormatting>
  <conditionalFormatting sqref="AU24">
    <cfRule type="cellIs" dxfId="8740" priority="1424" operator="lessThan">
      <formula>$C$4</formula>
    </cfRule>
  </conditionalFormatting>
  <conditionalFormatting sqref="AU25">
    <cfRule type="cellIs" dxfId="8739" priority="1425" operator="lessThan">
      <formula>$C$4</formula>
    </cfRule>
  </conditionalFormatting>
  <conditionalFormatting sqref="AU26">
    <cfRule type="cellIs" dxfId="8738" priority="1426" operator="lessThan">
      <formula>$C$4</formula>
    </cfRule>
  </conditionalFormatting>
  <conditionalFormatting sqref="AU27">
    <cfRule type="cellIs" dxfId="8737" priority="1427" operator="lessThan">
      <formula>$C$4</formula>
    </cfRule>
  </conditionalFormatting>
  <conditionalFormatting sqref="AU28">
    <cfRule type="cellIs" dxfId="8736" priority="1428" operator="lessThan">
      <formula>$C$4</formula>
    </cfRule>
  </conditionalFormatting>
  <conditionalFormatting sqref="AU29">
    <cfRule type="cellIs" dxfId="8735" priority="1429" operator="lessThan">
      <formula>$C$4</formula>
    </cfRule>
  </conditionalFormatting>
  <conditionalFormatting sqref="AU30">
    <cfRule type="cellIs" dxfId="8734" priority="1430" operator="lessThan">
      <formula>$C$4</formula>
    </cfRule>
  </conditionalFormatting>
  <conditionalFormatting sqref="AU31">
    <cfRule type="cellIs" dxfId="8733" priority="1431" operator="lessThan">
      <formula>$C$4</formula>
    </cfRule>
  </conditionalFormatting>
  <conditionalFormatting sqref="AU32">
    <cfRule type="cellIs" dxfId="8732" priority="1432" operator="lessThan">
      <formula>$C$4</formula>
    </cfRule>
  </conditionalFormatting>
  <conditionalFormatting sqref="AU33">
    <cfRule type="cellIs" dxfId="8731" priority="1433" operator="lessThan">
      <formula>$C$4</formula>
    </cfRule>
  </conditionalFormatting>
  <conditionalFormatting sqref="AU34">
    <cfRule type="cellIs" dxfId="8730" priority="1434" operator="lessThan">
      <formula>$C$4</formula>
    </cfRule>
  </conditionalFormatting>
  <conditionalFormatting sqref="AU35">
    <cfRule type="cellIs" dxfId="8729" priority="1435" operator="lessThan">
      <formula>$C$4</formula>
    </cfRule>
  </conditionalFormatting>
  <conditionalFormatting sqref="AU36">
    <cfRule type="cellIs" dxfId="8728" priority="1436" operator="lessThan">
      <formula>$C$4</formula>
    </cfRule>
  </conditionalFormatting>
  <conditionalFormatting sqref="AU37">
    <cfRule type="cellIs" dxfId="8727" priority="1437" operator="lessThan">
      <formula>$C$4</formula>
    </cfRule>
  </conditionalFormatting>
  <conditionalFormatting sqref="AU38">
    <cfRule type="cellIs" dxfId="8726" priority="1438" operator="lessThan">
      <formula>$C$4</formula>
    </cfRule>
  </conditionalFormatting>
  <conditionalFormatting sqref="AU39">
    <cfRule type="cellIs" dxfId="8725" priority="1439" operator="lessThan">
      <formula>$C$4</formula>
    </cfRule>
  </conditionalFormatting>
  <conditionalFormatting sqref="AU40">
    <cfRule type="cellIs" dxfId="8724" priority="1440" operator="lessThan">
      <formula>$C$4</formula>
    </cfRule>
  </conditionalFormatting>
  <conditionalFormatting sqref="AU41">
    <cfRule type="cellIs" dxfId="8723" priority="1441" operator="lessThan">
      <formula>$C$4</formula>
    </cfRule>
  </conditionalFormatting>
  <conditionalFormatting sqref="AU42">
    <cfRule type="cellIs" dxfId="8722" priority="1442" operator="lessThan">
      <formula>$C$4</formula>
    </cfRule>
  </conditionalFormatting>
  <conditionalFormatting sqref="AU43">
    <cfRule type="cellIs" dxfId="8721" priority="1443" operator="lessThan">
      <formula>$C$4</formula>
    </cfRule>
  </conditionalFormatting>
  <conditionalFormatting sqref="AU44">
    <cfRule type="cellIs" dxfId="8720" priority="1444" operator="lessThan">
      <formula>$C$4</formula>
    </cfRule>
  </conditionalFormatting>
  <conditionalFormatting sqref="AU45">
    <cfRule type="cellIs" dxfId="8719" priority="1445" operator="lessThan">
      <formula>$C$4</formula>
    </cfRule>
  </conditionalFormatting>
  <conditionalFormatting sqref="AU46">
    <cfRule type="cellIs" dxfId="8718" priority="1446" operator="lessThan">
      <formula>$C$4</formula>
    </cfRule>
  </conditionalFormatting>
  <conditionalFormatting sqref="AU47">
    <cfRule type="cellIs" dxfId="8717" priority="1447" operator="lessThan">
      <formula>$C$4</formula>
    </cfRule>
  </conditionalFormatting>
  <conditionalFormatting sqref="AU48">
    <cfRule type="cellIs" dxfId="8716" priority="1448" operator="lessThan">
      <formula>$C$4</formula>
    </cfRule>
  </conditionalFormatting>
  <conditionalFormatting sqref="AU49">
    <cfRule type="cellIs" dxfId="8715" priority="1449" operator="lessThan">
      <formula>$C$4</formula>
    </cfRule>
  </conditionalFormatting>
  <conditionalFormatting sqref="AU50">
    <cfRule type="cellIs" dxfId="8714" priority="1450" operator="lessThan">
      <formula>$C$4</formula>
    </cfRule>
  </conditionalFormatting>
  <conditionalFormatting sqref="AU51">
    <cfRule type="cellIs" dxfId="8713" priority="1451" operator="lessThan">
      <formula>$C$4</formula>
    </cfRule>
  </conditionalFormatting>
  <conditionalFormatting sqref="AU52">
    <cfRule type="cellIs" dxfId="8712" priority="1452" operator="lessThan">
      <formula>$C$4</formula>
    </cfRule>
  </conditionalFormatting>
  <conditionalFormatting sqref="AU53">
    <cfRule type="cellIs" dxfId="8711" priority="1453" operator="lessThan">
      <formula>$C$4</formula>
    </cfRule>
  </conditionalFormatting>
  <conditionalFormatting sqref="AU54">
    <cfRule type="cellIs" dxfId="8710" priority="1454" operator="lessThan">
      <formula>$C$4</formula>
    </cfRule>
  </conditionalFormatting>
  <conditionalFormatting sqref="AU55">
    <cfRule type="cellIs" dxfId="8709" priority="1455" operator="lessThan">
      <formula>$C$4</formula>
    </cfRule>
  </conditionalFormatting>
  <conditionalFormatting sqref="AU56">
    <cfRule type="cellIs" dxfId="8708" priority="1456" operator="lessThan">
      <formula>$C$4</formula>
    </cfRule>
  </conditionalFormatting>
  <conditionalFormatting sqref="AU57">
    <cfRule type="cellIs" dxfId="8707" priority="1457" operator="lessThan">
      <formula>$C$4</formula>
    </cfRule>
  </conditionalFormatting>
  <conditionalFormatting sqref="AU58">
    <cfRule type="cellIs" dxfId="8706" priority="1458" operator="lessThan">
      <formula>$C$4</formula>
    </cfRule>
  </conditionalFormatting>
  <conditionalFormatting sqref="AU59">
    <cfRule type="cellIs" dxfId="8705" priority="1459" operator="lessThan">
      <formula>$C$4</formula>
    </cfRule>
  </conditionalFormatting>
  <conditionalFormatting sqref="AU60">
    <cfRule type="cellIs" dxfId="8704" priority="1460" operator="lessThan">
      <formula>$C$4</formula>
    </cfRule>
  </conditionalFormatting>
  <conditionalFormatting sqref="AV11">
    <cfRule type="cellIs" dxfId="8703" priority="1461" operator="lessThan">
      <formula>$C$4</formula>
    </cfRule>
  </conditionalFormatting>
  <conditionalFormatting sqref="AV12">
    <cfRule type="cellIs" dxfId="8702" priority="1462" operator="lessThan">
      <formula>$C$4</formula>
    </cfRule>
  </conditionalFormatting>
  <conditionalFormatting sqref="AV13">
    <cfRule type="cellIs" dxfId="8701" priority="1463" operator="lessThan">
      <formula>$C$4</formula>
    </cfRule>
  </conditionalFormatting>
  <conditionalFormatting sqref="AV14">
    <cfRule type="cellIs" dxfId="8700" priority="1464" operator="lessThan">
      <formula>$C$4</formula>
    </cfRule>
  </conditionalFormatting>
  <conditionalFormatting sqref="AV15">
    <cfRule type="cellIs" dxfId="8699" priority="1465" operator="lessThan">
      <formula>$C$4</formula>
    </cfRule>
  </conditionalFormatting>
  <conditionalFormatting sqref="AV16">
    <cfRule type="cellIs" dxfId="8698" priority="1466" operator="lessThan">
      <formula>$C$4</formula>
    </cfRule>
  </conditionalFormatting>
  <conditionalFormatting sqref="AV17">
    <cfRule type="cellIs" dxfId="8697" priority="1467" operator="lessThan">
      <formula>$C$4</formula>
    </cfRule>
  </conditionalFormatting>
  <conditionalFormatting sqref="AV18">
    <cfRule type="cellIs" dxfId="8696" priority="1468" operator="lessThan">
      <formula>$C$4</formula>
    </cfRule>
  </conditionalFormatting>
  <conditionalFormatting sqref="AV19">
    <cfRule type="cellIs" dxfId="8695" priority="1469" operator="lessThan">
      <formula>$C$4</formula>
    </cfRule>
  </conditionalFormatting>
  <conditionalFormatting sqref="AV20">
    <cfRule type="cellIs" dxfId="8694" priority="1470" operator="lessThan">
      <formula>$C$4</formula>
    </cfRule>
  </conditionalFormatting>
  <conditionalFormatting sqref="AV21">
    <cfRule type="cellIs" dxfId="8693" priority="1471" operator="lessThan">
      <formula>$C$4</formula>
    </cfRule>
  </conditionalFormatting>
  <conditionalFormatting sqref="AV22">
    <cfRule type="cellIs" dxfId="8692" priority="1472" operator="lessThan">
      <formula>$C$4</formula>
    </cfRule>
  </conditionalFormatting>
  <conditionalFormatting sqref="AV23">
    <cfRule type="cellIs" dxfId="8691" priority="1473" operator="lessThan">
      <formula>$C$4</formula>
    </cfRule>
  </conditionalFormatting>
  <conditionalFormatting sqref="AV24">
    <cfRule type="cellIs" dxfId="8690" priority="1474" operator="lessThan">
      <formula>$C$4</formula>
    </cfRule>
  </conditionalFormatting>
  <conditionalFormatting sqref="AV25">
    <cfRule type="cellIs" dxfId="8689" priority="1475" operator="lessThan">
      <formula>$C$4</formula>
    </cfRule>
  </conditionalFormatting>
  <conditionalFormatting sqref="AV26">
    <cfRule type="cellIs" dxfId="8688" priority="1476" operator="lessThan">
      <formula>$C$4</formula>
    </cfRule>
  </conditionalFormatting>
  <conditionalFormatting sqref="AV27">
    <cfRule type="cellIs" dxfId="8687" priority="1477" operator="lessThan">
      <formula>$C$4</formula>
    </cfRule>
  </conditionalFormatting>
  <conditionalFormatting sqref="AV28">
    <cfRule type="cellIs" dxfId="8686" priority="1478" operator="lessThan">
      <formula>$C$4</formula>
    </cfRule>
  </conditionalFormatting>
  <conditionalFormatting sqref="AV29">
    <cfRule type="cellIs" dxfId="8685" priority="1479" operator="lessThan">
      <formula>$C$4</formula>
    </cfRule>
  </conditionalFormatting>
  <conditionalFormatting sqref="AV30">
    <cfRule type="cellIs" dxfId="8684" priority="1480" operator="lessThan">
      <formula>$C$4</formula>
    </cfRule>
  </conditionalFormatting>
  <conditionalFormatting sqref="AV31">
    <cfRule type="cellIs" dxfId="8683" priority="1481" operator="lessThan">
      <formula>$C$4</formula>
    </cfRule>
  </conditionalFormatting>
  <conditionalFormatting sqref="AV32">
    <cfRule type="cellIs" dxfId="8682" priority="1482" operator="lessThan">
      <formula>$C$4</formula>
    </cfRule>
  </conditionalFormatting>
  <conditionalFormatting sqref="AV33">
    <cfRule type="cellIs" dxfId="8681" priority="1483" operator="lessThan">
      <formula>$C$4</formula>
    </cfRule>
  </conditionalFormatting>
  <conditionalFormatting sqref="AV34">
    <cfRule type="cellIs" dxfId="8680" priority="1484" operator="lessThan">
      <formula>$C$4</formula>
    </cfRule>
  </conditionalFormatting>
  <conditionalFormatting sqref="AV35">
    <cfRule type="cellIs" dxfId="8679" priority="1485" operator="lessThan">
      <formula>$C$4</formula>
    </cfRule>
  </conditionalFormatting>
  <conditionalFormatting sqref="AV36">
    <cfRule type="cellIs" dxfId="8678" priority="1486" operator="lessThan">
      <formula>$C$4</formula>
    </cfRule>
  </conditionalFormatting>
  <conditionalFormatting sqref="AV37">
    <cfRule type="cellIs" dxfId="8677" priority="1487" operator="lessThan">
      <formula>$C$4</formula>
    </cfRule>
  </conditionalFormatting>
  <conditionalFormatting sqref="AV38">
    <cfRule type="cellIs" dxfId="8676" priority="1488" operator="lessThan">
      <formula>$C$4</formula>
    </cfRule>
  </conditionalFormatting>
  <conditionalFormatting sqref="AV39">
    <cfRule type="cellIs" dxfId="8675" priority="1489" operator="lessThan">
      <formula>$C$4</formula>
    </cfRule>
  </conditionalFormatting>
  <conditionalFormatting sqref="AV40">
    <cfRule type="cellIs" dxfId="8674" priority="1490" operator="lessThan">
      <formula>$C$4</formula>
    </cfRule>
  </conditionalFormatting>
  <conditionalFormatting sqref="AV41">
    <cfRule type="cellIs" dxfId="8673" priority="1491" operator="lessThan">
      <formula>$C$4</formula>
    </cfRule>
  </conditionalFormatting>
  <conditionalFormatting sqref="AV42">
    <cfRule type="cellIs" dxfId="8672" priority="1492" operator="lessThan">
      <formula>$C$4</formula>
    </cfRule>
  </conditionalFormatting>
  <conditionalFormatting sqref="AV43">
    <cfRule type="cellIs" dxfId="8671" priority="1493" operator="lessThan">
      <formula>$C$4</formula>
    </cfRule>
  </conditionalFormatting>
  <conditionalFormatting sqref="AV44">
    <cfRule type="cellIs" dxfId="8670" priority="1494" operator="lessThan">
      <formula>$C$4</formula>
    </cfRule>
  </conditionalFormatting>
  <conditionalFormatting sqref="AV45">
    <cfRule type="cellIs" dxfId="8669" priority="1495" operator="lessThan">
      <formula>$C$4</formula>
    </cfRule>
  </conditionalFormatting>
  <conditionalFormatting sqref="AV46">
    <cfRule type="cellIs" dxfId="8668" priority="1496" operator="lessThan">
      <formula>$C$4</formula>
    </cfRule>
  </conditionalFormatting>
  <conditionalFormatting sqref="AV47">
    <cfRule type="cellIs" dxfId="8667" priority="1497" operator="lessThan">
      <formula>$C$4</formula>
    </cfRule>
  </conditionalFormatting>
  <conditionalFormatting sqref="AV48">
    <cfRule type="cellIs" dxfId="8666" priority="1498" operator="lessThan">
      <formula>$C$4</formula>
    </cfRule>
  </conditionalFormatting>
  <conditionalFormatting sqref="AV49">
    <cfRule type="cellIs" dxfId="8665" priority="1499" operator="lessThan">
      <formula>$C$4</formula>
    </cfRule>
  </conditionalFormatting>
  <conditionalFormatting sqref="AV50">
    <cfRule type="cellIs" dxfId="8664" priority="1500" operator="lessThan">
      <formula>$C$4</formula>
    </cfRule>
  </conditionalFormatting>
  <conditionalFormatting sqref="AV51">
    <cfRule type="cellIs" dxfId="8663" priority="1501" operator="lessThan">
      <formula>$C$4</formula>
    </cfRule>
  </conditionalFormatting>
  <conditionalFormatting sqref="AV52">
    <cfRule type="cellIs" dxfId="8662" priority="1502" operator="lessThan">
      <formula>$C$4</formula>
    </cfRule>
  </conditionalFormatting>
  <conditionalFormatting sqref="AV53">
    <cfRule type="cellIs" dxfId="8661" priority="1503" operator="lessThan">
      <formula>$C$4</formula>
    </cfRule>
  </conditionalFormatting>
  <conditionalFormatting sqref="AV54">
    <cfRule type="cellIs" dxfId="8660" priority="1504" operator="lessThan">
      <formula>$C$4</formula>
    </cfRule>
  </conditionalFormatting>
  <conditionalFormatting sqref="AV55">
    <cfRule type="cellIs" dxfId="8659" priority="1505" operator="lessThan">
      <formula>$C$4</formula>
    </cfRule>
  </conditionalFormatting>
  <conditionalFormatting sqref="AV56">
    <cfRule type="cellIs" dxfId="8658" priority="1506" operator="lessThan">
      <formula>$C$4</formula>
    </cfRule>
  </conditionalFormatting>
  <conditionalFormatting sqref="AV57">
    <cfRule type="cellIs" dxfId="8657" priority="1507" operator="lessThan">
      <formula>$C$4</formula>
    </cfRule>
  </conditionalFormatting>
  <conditionalFormatting sqref="AV58">
    <cfRule type="cellIs" dxfId="8656" priority="1508" operator="lessThan">
      <formula>$C$4</formula>
    </cfRule>
  </conditionalFormatting>
  <conditionalFormatting sqref="AV59">
    <cfRule type="cellIs" dxfId="8655" priority="1509" operator="lessThan">
      <formula>$C$4</formula>
    </cfRule>
  </conditionalFormatting>
  <conditionalFormatting sqref="AV60">
    <cfRule type="cellIs" dxfId="8654" priority="1510" operator="lessThan">
      <formula>$C$4</formula>
    </cfRule>
  </conditionalFormatting>
  <conditionalFormatting sqref="AW11">
    <cfRule type="cellIs" dxfId="8653" priority="1511" operator="lessThan">
      <formula>$C$4</formula>
    </cfRule>
  </conditionalFormatting>
  <conditionalFormatting sqref="AW12">
    <cfRule type="cellIs" dxfId="8652" priority="1512" operator="lessThan">
      <formula>$C$4</formula>
    </cfRule>
  </conditionalFormatting>
  <conditionalFormatting sqref="AW13">
    <cfRule type="cellIs" dxfId="8651" priority="1513" operator="lessThan">
      <formula>$C$4</formula>
    </cfRule>
  </conditionalFormatting>
  <conditionalFormatting sqref="AW14">
    <cfRule type="cellIs" dxfId="8650" priority="1514" operator="lessThan">
      <formula>$C$4</formula>
    </cfRule>
  </conditionalFormatting>
  <conditionalFormatting sqref="AW15">
    <cfRule type="cellIs" dxfId="8649" priority="1515" operator="lessThan">
      <formula>$C$4</formula>
    </cfRule>
  </conditionalFormatting>
  <conditionalFormatting sqref="AW16">
    <cfRule type="cellIs" dxfId="8648" priority="1516" operator="lessThan">
      <formula>$C$4</formula>
    </cfRule>
  </conditionalFormatting>
  <conditionalFormatting sqref="AW17">
    <cfRule type="cellIs" dxfId="8647" priority="1517" operator="lessThan">
      <formula>$C$4</formula>
    </cfRule>
  </conditionalFormatting>
  <conditionalFormatting sqref="AW18">
    <cfRule type="cellIs" dxfId="8646" priority="1518" operator="lessThan">
      <formula>$C$4</formula>
    </cfRule>
  </conditionalFormatting>
  <conditionalFormatting sqref="AW19">
    <cfRule type="cellIs" dxfId="8645" priority="1519" operator="lessThan">
      <formula>$C$4</formula>
    </cfRule>
  </conditionalFormatting>
  <conditionalFormatting sqref="AW20">
    <cfRule type="cellIs" dxfId="8644" priority="1520" operator="lessThan">
      <formula>$C$4</formula>
    </cfRule>
  </conditionalFormatting>
  <conditionalFormatting sqref="AW21">
    <cfRule type="cellIs" dxfId="8643" priority="1521" operator="lessThan">
      <formula>$C$4</formula>
    </cfRule>
  </conditionalFormatting>
  <conditionalFormatting sqref="AW22">
    <cfRule type="cellIs" dxfId="8642" priority="1522" operator="lessThan">
      <formula>$C$4</formula>
    </cfRule>
  </conditionalFormatting>
  <conditionalFormatting sqref="AW23">
    <cfRule type="cellIs" dxfId="8641" priority="1523" operator="lessThan">
      <formula>$C$4</formula>
    </cfRule>
  </conditionalFormatting>
  <conditionalFormatting sqref="AW24">
    <cfRule type="cellIs" dxfId="8640" priority="1524" operator="lessThan">
      <formula>$C$4</formula>
    </cfRule>
  </conditionalFormatting>
  <conditionalFormatting sqref="AW25">
    <cfRule type="cellIs" dxfId="8639" priority="1525" operator="lessThan">
      <formula>$C$4</formula>
    </cfRule>
  </conditionalFormatting>
  <conditionalFormatting sqref="AW26">
    <cfRule type="cellIs" dxfId="8638" priority="1526" operator="lessThan">
      <formula>$C$4</formula>
    </cfRule>
  </conditionalFormatting>
  <conditionalFormatting sqref="AW27">
    <cfRule type="cellIs" dxfId="8637" priority="1527" operator="lessThan">
      <formula>$C$4</formula>
    </cfRule>
  </conditionalFormatting>
  <conditionalFormatting sqref="AW28">
    <cfRule type="cellIs" dxfId="8636" priority="1528" operator="lessThan">
      <formula>$C$4</formula>
    </cfRule>
  </conditionalFormatting>
  <conditionalFormatting sqref="AW29">
    <cfRule type="cellIs" dxfId="8635" priority="1529" operator="lessThan">
      <formula>$C$4</formula>
    </cfRule>
  </conditionalFormatting>
  <conditionalFormatting sqref="AW30">
    <cfRule type="cellIs" dxfId="8634" priority="1530" operator="lessThan">
      <formula>$C$4</formula>
    </cfRule>
  </conditionalFormatting>
  <conditionalFormatting sqref="AW31">
    <cfRule type="cellIs" dxfId="8633" priority="1531" operator="lessThan">
      <formula>$C$4</formula>
    </cfRule>
  </conditionalFormatting>
  <conditionalFormatting sqref="AW32">
    <cfRule type="cellIs" dxfId="8632" priority="1532" operator="lessThan">
      <formula>$C$4</formula>
    </cfRule>
  </conditionalFormatting>
  <conditionalFormatting sqref="AW33">
    <cfRule type="cellIs" dxfId="8631" priority="1533" operator="lessThan">
      <formula>$C$4</formula>
    </cfRule>
  </conditionalFormatting>
  <conditionalFormatting sqref="AW34">
    <cfRule type="cellIs" dxfId="8630" priority="1534" operator="lessThan">
      <formula>$C$4</formula>
    </cfRule>
  </conditionalFormatting>
  <conditionalFormatting sqref="AW35">
    <cfRule type="cellIs" dxfId="8629" priority="1535" operator="lessThan">
      <formula>$C$4</formula>
    </cfRule>
  </conditionalFormatting>
  <conditionalFormatting sqref="AW36">
    <cfRule type="cellIs" dxfId="8628" priority="1536" operator="lessThan">
      <formula>$C$4</formula>
    </cfRule>
  </conditionalFormatting>
  <conditionalFormatting sqref="AW37">
    <cfRule type="cellIs" dxfId="8627" priority="1537" operator="lessThan">
      <formula>$C$4</formula>
    </cfRule>
  </conditionalFormatting>
  <conditionalFormatting sqref="AW38">
    <cfRule type="cellIs" dxfId="8626" priority="1538" operator="lessThan">
      <formula>$C$4</formula>
    </cfRule>
  </conditionalFormatting>
  <conditionalFormatting sqref="AW39">
    <cfRule type="cellIs" dxfId="8625" priority="1539" operator="lessThan">
      <formula>$C$4</formula>
    </cfRule>
  </conditionalFormatting>
  <conditionalFormatting sqref="AW40">
    <cfRule type="cellIs" dxfId="8624" priority="1540" operator="lessThan">
      <formula>$C$4</formula>
    </cfRule>
  </conditionalFormatting>
  <conditionalFormatting sqref="AW41">
    <cfRule type="cellIs" dxfId="8623" priority="1541" operator="lessThan">
      <formula>$C$4</formula>
    </cfRule>
  </conditionalFormatting>
  <conditionalFormatting sqref="AW42">
    <cfRule type="cellIs" dxfId="8622" priority="1542" operator="lessThan">
      <formula>$C$4</formula>
    </cfRule>
  </conditionalFormatting>
  <conditionalFormatting sqref="AW43">
    <cfRule type="cellIs" dxfId="8621" priority="1543" operator="lessThan">
      <formula>$C$4</formula>
    </cfRule>
  </conditionalFormatting>
  <conditionalFormatting sqref="AW44">
    <cfRule type="cellIs" dxfId="8620" priority="1544" operator="lessThan">
      <formula>$C$4</formula>
    </cfRule>
  </conditionalFormatting>
  <conditionalFormatting sqref="AW45">
    <cfRule type="cellIs" dxfId="8619" priority="1545" operator="lessThan">
      <formula>$C$4</formula>
    </cfRule>
  </conditionalFormatting>
  <conditionalFormatting sqref="AW46">
    <cfRule type="cellIs" dxfId="8618" priority="1546" operator="lessThan">
      <formula>$C$4</formula>
    </cfRule>
  </conditionalFormatting>
  <conditionalFormatting sqref="AW47">
    <cfRule type="cellIs" dxfId="8617" priority="1547" operator="lessThan">
      <formula>$C$4</formula>
    </cfRule>
  </conditionalFormatting>
  <conditionalFormatting sqref="AW48">
    <cfRule type="cellIs" dxfId="8616" priority="1548" operator="lessThan">
      <formula>$C$4</formula>
    </cfRule>
  </conditionalFormatting>
  <conditionalFormatting sqref="AW49">
    <cfRule type="cellIs" dxfId="8615" priority="1549" operator="lessThan">
      <formula>$C$4</formula>
    </cfRule>
  </conditionalFormatting>
  <conditionalFormatting sqref="AW50">
    <cfRule type="cellIs" dxfId="8614" priority="1550" operator="lessThan">
      <formula>$C$4</formula>
    </cfRule>
  </conditionalFormatting>
  <conditionalFormatting sqref="AW51">
    <cfRule type="cellIs" dxfId="8613" priority="1551" operator="lessThan">
      <formula>$C$4</formula>
    </cfRule>
  </conditionalFormatting>
  <conditionalFormatting sqref="AW52">
    <cfRule type="cellIs" dxfId="8612" priority="1552" operator="lessThan">
      <formula>$C$4</formula>
    </cfRule>
  </conditionalFormatting>
  <conditionalFormatting sqref="AW53">
    <cfRule type="cellIs" dxfId="8611" priority="1553" operator="lessThan">
      <formula>$C$4</formula>
    </cfRule>
  </conditionalFormatting>
  <conditionalFormatting sqref="AW54">
    <cfRule type="cellIs" dxfId="8610" priority="1554" operator="lessThan">
      <formula>$C$4</formula>
    </cfRule>
  </conditionalFormatting>
  <conditionalFormatting sqref="AW55">
    <cfRule type="cellIs" dxfId="8609" priority="1555" operator="lessThan">
      <formula>$C$4</formula>
    </cfRule>
  </conditionalFormatting>
  <conditionalFormatting sqref="AW56">
    <cfRule type="cellIs" dxfId="8608" priority="1556" operator="lessThan">
      <formula>$C$4</formula>
    </cfRule>
  </conditionalFormatting>
  <conditionalFormatting sqref="AW57">
    <cfRule type="cellIs" dxfId="8607" priority="1557" operator="lessThan">
      <formula>$C$4</formula>
    </cfRule>
  </conditionalFormatting>
  <conditionalFormatting sqref="AW58">
    <cfRule type="cellIs" dxfId="8606" priority="1558" operator="lessThan">
      <formula>$C$4</formula>
    </cfRule>
  </conditionalFormatting>
  <conditionalFormatting sqref="AW59">
    <cfRule type="cellIs" dxfId="8605" priority="1559" operator="lessThan">
      <formula>$C$4</formula>
    </cfRule>
  </conditionalFormatting>
  <conditionalFormatting sqref="AW60">
    <cfRule type="cellIs" dxfId="8604" priority="1560" operator="lessThan">
      <formula>$C$4</formula>
    </cfRule>
  </conditionalFormatting>
  <conditionalFormatting sqref="BR11">
    <cfRule type="cellIs" dxfId="8603" priority="1561" operator="lessThan">
      <formula>$C$4</formula>
    </cfRule>
  </conditionalFormatting>
  <conditionalFormatting sqref="BR12">
    <cfRule type="cellIs" dxfId="8602" priority="1562" operator="lessThan">
      <formula>$C$4</formula>
    </cfRule>
  </conditionalFormatting>
  <conditionalFormatting sqref="BR13">
    <cfRule type="cellIs" dxfId="8601" priority="1563" operator="lessThan">
      <formula>$C$4</formula>
    </cfRule>
  </conditionalFormatting>
  <conditionalFormatting sqref="BR14">
    <cfRule type="cellIs" dxfId="8600" priority="1564" operator="lessThan">
      <formula>$C$4</formula>
    </cfRule>
  </conditionalFormatting>
  <conditionalFormatting sqref="BR15">
    <cfRule type="cellIs" dxfId="8599" priority="1565" operator="lessThan">
      <formula>$C$4</formula>
    </cfRule>
  </conditionalFormatting>
  <conditionalFormatting sqref="BR16">
    <cfRule type="cellIs" dxfId="8598" priority="1566" operator="lessThan">
      <formula>$C$4</formula>
    </cfRule>
  </conditionalFormatting>
  <conditionalFormatting sqref="BR17">
    <cfRule type="cellIs" dxfId="8597" priority="1567" operator="lessThan">
      <formula>$C$4</formula>
    </cfRule>
  </conditionalFormatting>
  <conditionalFormatting sqref="BR18">
    <cfRule type="cellIs" dxfId="8596" priority="1568" operator="lessThan">
      <formula>$C$4</formula>
    </cfRule>
  </conditionalFormatting>
  <conditionalFormatting sqref="BR19">
    <cfRule type="cellIs" dxfId="8595" priority="1569" operator="lessThan">
      <formula>$C$4</formula>
    </cfRule>
  </conditionalFormatting>
  <conditionalFormatting sqref="BR20">
    <cfRule type="cellIs" dxfId="8594" priority="1570" operator="lessThan">
      <formula>$C$4</formula>
    </cfRule>
  </conditionalFormatting>
  <conditionalFormatting sqref="BR21">
    <cfRule type="cellIs" dxfId="8593" priority="1571" operator="lessThan">
      <formula>$C$4</formula>
    </cfRule>
  </conditionalFormatting>
  <conditionalFormatting sqref="BR22">
    <cfRule type="cellIs" dxfId="8592" priority="1572" operator="lessThan">
      <formula>$C$4</formula>
    </cfRule>
  </conditionalFormatting>
  <conditionalFormatting sqref="BR23">
    <cfRule type="cellIs" dxfId="8591" priority="1573" operator="lessThan">
      <formula>$C$4</formula>
    </cfRule>
  </conditionalFormatting>
  <conditionalFormatting sqref="BR24">
    <cfRule type="cellIs" dxfId="8590" priority="1574" operator="lessThan">
      <formula>$C$4</formula>
    </cfRule>
  </conditionalFormatting>
  <conditionalFormatting sqref="BR25">
    <cfRule type="cellIs" dxfId="8589" priority="1575" operator="lessThan">
      <formula>$C$4</formula>
    </cfRule>
  </conditionalFormatting>
  <conditionalFormatting sqref="BR26">
    <cfRule type="cellIs" dxfId="8588" priority="1576" operator="lessThan">
      <formula>$C$4</formula>
    </cfRule>
  </conditionalFormatting>
  <conditionalFormatting sqref="BR27">
    <cfRule type="cellIs" dxfId="8587" priority="1577" operator="lessThan">
      <formula>$C$4</formula>
    </cfRule>
  </conditionalFormatting>
  <conditionalFormatting sqref="BR28">
    <cfRule type="cellIs" dxfId="8586" priority="1578" operator="lessThan">
      <formula>$C$4</formula>
    </cfRule>
  </conditionalFormatting>
  <conditionalFormatting sqref="BR29">
    <cfRule type="cellIs" dxfId="8585" priority="1579" operator="lessThan">
      <formula>$C$4</formula>
    </cfRule>
  </conditionalFormatting>
  <conditionalFormatting sqref="BR30">
    <cfRule type="cellIs" dxfId="8584" priority="1580" operator="lessThan">
      <formula>$C$4</formula>
    </cfRule>
  </conditionalFormatting>
  <conditionalFormatting sqref="BR31">
    <cfRule type="cellIs" dxfId="8583" priority="1581" operator="lessThan">
      <formula>$C$4</formula>
    </cfRule>
  </conditionalFormatting>
  <conditionalFormatting sqref="BR32">
    <cfRule type="cellIs" dxfId="8582" priority="1582" operator="lessThan">
      <formula>$C$4</formula>
    </cfRule>
  </conditionalFormatting>
  <conditionalFormatting sqref="BR33">
    <cfRule type="cellIs" dxfId="8581" priority="1583" operator="lessThan">
      <formula>$C$4</formula>
    </cfRule>
  </conditionalFormatting>
  <conditionalFormatting sqref="BR34">
    <cfRule type="cellIs" dxfId="8580" priority="1584" operator="lessThan">
      <formula>$C$4</formula>
    </cfRule>
  </conditionalFormatting>
  <conditionalFormatting sqref="BR35">
    <cfRule type="cellIs" dxfId="8579" priority="1585" operator="lessThan">
      <formula>$C$4</formula>
    </cfRule>
  </conditionalFormatting>
  <conditionalFormatting sqref="BR36">
    <cfRule type="cellIs" dxfId="8578" priority="1586" operator="lessThan">
      <formula>$C$4</formula>
    </cfRule>
  </conditionalFormatting>
  <conditionalFormatting sqref="BR37">
    <cfRule type="cellIs" dxfId="8577" priority="1587" operator="lessThan">
      <formula>$C$4</formula>
    </cfRule>
  </conditionalFormatting>
  <conditionalFormatting sqref="BR38">
    <cfRule type="cellIs" dxfId="8576" priority="1588" operator="lessThan">
      <formula>$C$4</formula>
    </cfRule>
  </conditionalFormatting>
  <conditionalFormatting sqref="BR39">
    <cfRule type="cellIs" dxfId="8575" priority="1589" operator="lessThan">
      <formula>$C$4</formula>
    </cfRule>
  </conditionalFormatting>
  <conditionalFormatting sqref="BR40">
    <cfRule type="cellIs" dxfId="8574" priority="1590" operator="lessThan">
      <formula>$C$4</formula>
    </cfRule>
  </conditionalFormatting>
  <conditionalFormatting sqref="BR41">
    <cfRule type="cellIs" dxfId="8573" priority="1591" operator="lessThan">
      <formula>$C$4</formula>
    </cfRule>
  </conditionalFormatting>
  <conditionalFormatting sqref="BR42">
    <cfRule type="cellIs" dxfId="8572" priority="1592" operator="lessThan">
      <formula>$C$4</formula>
    </cfRule>
  </conditionalFormatting>
  <conditionalFormatting sqref="BR43">
    <cfRule type="cellIs" dxfId="8571" priority="1593" operator="lessThan">
      <formula>$C$4</formula>
    </cfRule>
  </conditionalFormatting>
  <conditionalFormatting sqref="BR44">
    <cfRule type="cellIs" dxfId="8570" priority="1594" operator="lessThan">
      <formula>$C$4</formula>
    </cfRule>
  </conditionalFormatting>
  <conditionalFormatting sqref="BR45">
    <cfRule type="cellIs" dxfId="8569" priority="1595" operator="lessThan">
      <formula>$C$4</formula>
    </cfRule>
  </conditionalFormatting>
  <conditionalFormatting sqref="BR46">
    <cfRule type="cellIs" dxfId="8568" priority="1596" operator="lessThan">
      <formula>$C$4</formula>
    </cfRule>
  </conditionalFormatting>
  <conditionalFormatting sqref="BR47">
    <cfRule type="cellIs" dxfId="8567" priority="1597" operator="lessThan">
      <formula>$C$4</formula>
    </cfRule>
  </conditionalFormatting>
  <conditionalFormatting sqref="BR48">
    <cfRule type="cellIs" dxfId="8566" priority="1598" operator="lessThan">
      <formula>$C$4</formula>
    </cfRule>
  </conditionalFormatting>
  <conditionalFormatting sqref="BR49">
    <cfRule type="cellIs" dxfId="8565" priority="1599" operator="lessThan">
      <formula>$C$4</formula>
    </cfRule>
  </conditionalFormatting>
  <conditionalFormatting sqref="BR50">
    <cfRule type="cellIs" dxfId="8564" priority="1600" operator="lessThan">
      <formula>$C$4</formula>
    </cfRule>
  </conditionalFormatting>
  <conditionalFormatting sqref="BR51">
    <cfRule type="cellIs" dxfId="8563" priority="1601" operator="lessThan">
      <formula>$C$4</formula>
    </cfRule>
  </conditionalFormatting>
  <conditionalFormatting sqref="BR52">
    <cfRule type="cellIs" dxfId="8562" priority="1602" operator="lessThan">
      <formula>$C$4</formula>
    </cfRule>
  </conditionalFormatting>
  <conditionalFormatting sqref="BR53">
    <cfRule type="cellIs" dxfId="8561" priority="1603" operator="lessThan">
      <formula>$C$4</formula>
    </cfRule>
  </conditionalFormatting>
  <conditionalFormatting sqref="BR54">
    <cfRule type="cellIs" dxfId="8560" priority="1604" operator="lessThan">
      <formula>$C$4</formula>
    </cfRule>
  </conditionalFormatting>
  <conditionalFormatting sqref="BR55">
    <cfRule type="cellIs" dxfId="8559" priority="1605" operator="lessThan">
      <formula>$C$4</formula>
    </cfRule>
  </conditionalFormatting>
  <conditionalFormatting sqref="BR56">
    <cfRule type="cellIs" dxfId="8558" priority="1606" operator="lessThan">
      <formula>$C$4</formula>
    </cfRule>
  </conditionalFormatting>
  <conditionalFormatting sqref="BR57">
    <cfRule type="cellIs" dxfId="8557" priority="1607" operator="lessThan">
      <formula>$C$4</formula>
    </cfRule>
  </conditionalFormatting>
  <conditionalFormatting sqref="BR58">
    <cfRule type="cellIs" dxfId="8556" priority="1608" operator="lessThan">
      <formula>$C$4</formula>
    </cfRule>
  </conditionalFormatting>
  <conditionalFormatting sqref="BR59">
    <cfRule type="cellIs" dxfId="8555" priority="1609" operator="lessThan">
      <formula>$C$4</formula>
    </cfRule>
  </conditionalFormatting>
  <conditionalFormatting sqref="BR60">
    <cfRule type="cellIs" dxfId="8554" priority="1610" operator="lessThan">
      <formula>$C$4</formula>
    </cfRule>
  </conditionalFormatting>
  <conditionalFormatting sqref="BS11:BS46">
    <cfRule type="cellIs" dxfId="8553" priority="1611" operator="lessThan">
      <formula>$C$4</formula>
    </cfRule>
  </conditionalFormatting>
  <conditionalFormatting sqref="BS47">
    <cfRule type="cellIs" dxfId="8552" priority="1647" operator="lessThan">
      <formula>$C$4</formula>
    </cfRule>
  </conditionalFormatting>
  <conditionalFormatting sqref="BS48">
    <cfRule type="cellIs" dxfId="8551" priority="1648" operator="lessThan">
      <formula>$C$4</formula>
    </cfRule>
  </conditionalFormatting>
  <conditionalFormatting sqref="BS49">
    <cfRule type="cellIs" dxfId="8550" priority="1649" operator="lessThan">
      <formula>$C$4</formula>
    </cfRule>
  </conditionalFormatting>
  <conditionalFormatting sqref="BS50">
    <cfRule type="cellIs" dxfId="8549" priority="1650" operator="lessThan">
      <formula>$C$4</formula>
    </cfRule>
  </conditionalFormatting>
  <conditionalFormatting sqref="BS51">
    <cfRule type="cellIs" dxfId="8548" priority="1651" operator="lessThan">
      <formula>$C$4</formula>
    </cfRule>
  </conditionalFormatting>
  <conditionalFormatting sqref="BS52">
    <cfRule type="cellIs" dxfId="8547" priority="1652" operator="lessThan">
      <formula>$C$4</formula>
    </cfRule>
  </conditionalFormatting>
  <conditionalFormatting sqref="BS53">
    <cfRule type="cellIs" dxfId="8546" priority="1653" operator="lessThan">
      <formula>$C$4</formula>
    </cfRule>
  </conditionalFormatting>
  <conditionalFormatting sqref="BS54">
    <cfRule type="cellIs" dxfId="8545" priority="1654" operator="lessThan">
      <formula>$C$4</formula>
    </cfRule>
  </conditionalFormatting>
  <conditionalFormatting sqref="BS55">
    <cfRule type="cellIs" dxfId="8544" priority="1655" operator="lessThan">
      <formula>$C$4</formula>
    </cfRule>
  </conditionalFormatting>
  <conditionalFormatting sqref="BS56">
    <cfRule type="cellIs" dxfId="8543" priority="1656" operator="lessThan">
      <formula>$C$4</formula>
    </cfRule>
  </conditionalFormatting>
  <conditionalFormatting sqref="BS57">
    <cfRule type="cellIs" dxfId="8542" priority="1657" operator="lessThan">
      <formula>$C$4</formula>
    </cfRule>
  </conditionalFormatting>
  <conditionalFormatting sqref="BS58">
    <cfRule type="cellIs" dxfId="8541" priority="1658" operator="lessThan">
      <formula>$C$4</formula>
    </cfRule>
  </conditionalFormatting>
  <conditionalFormatting sqref="BS59">
    <cfRule type="cellIs" dxfId="8540" priority="1659" operator="lessThan">
      <formula>$C$4</formula>
    </cfRule>
  </conditionalFormatting>
  <conditionalFormatting sqref="BS60">
    <cfRule type="cellIs" dxfId="8539" priority="1660" operator="lessThan">
      <formula>$C$4</formula>
    </cfRule>
  </conditionalFormatting>
  <conditionalFormatting sqref="BT11:BT46">
    <cfRule type="cellIs" dxfId="8538" priority="1661" operator="lessThan">
      <formula>$C$4</formula>
    </cfRule>
  </conditionalFormatting>
  <conditionalFormatting sqref="BT47">
    <cfRule type="cellIs" dxfId="8537" priority="1697" operator="lessThan">
      <formula>$C$4</formula>
    </cfRule>
  </conditionalFormatting>
  <conditionalFormatting sqref="BT48">
    <cfRule type="cellIs" dxfId="8536" priority="1698" operator="lessThan">
      <formula>$C$4</formula>
    </cfRule>
  </conditionalFormatting>
  <conditionalFormatting sqref="BT49">
    <cfRule type="cellIs" dxfId="8535" priority="1699" operator="lessThan">
      <formula>$C$4</formula>
    </cfRule>
  </conditionalFormatting>
  <conditionalFormatting sqref="BT50">
    <cfRule type="cellIs" dxfId="8534" priority="1700" operator="lessThan">
      <formula>$C$4</formula>
    </cfRule>
  </conditionalFormatting>
  <conditionalFormatting sqref="BT51">
    <cfRule type="cellIs" dxfId="8533" priority="1701" operator="lessThan">
      <formula>$C$4</formula>
    </cfRule>
  </conditionalFormatting>
  <conditionalFormatting sqref="BT52">
    <cfRule type="cellIs" dxfId="8532" priority="1702" operator="lessThan">
      <formula>$C$4</formula>
    </cfRule>
  </conditionalFormatting>
  <conditionalFormatting sqref="BT53">
    <cfRule type="cellIs" dxfId="8531" priority="1703" operator="lessThan">
      <formula>$C$4</formula>
    </cfRule>
  </conditionalFormatting>
  <conditionalFormatting sqref="BT54">
    <cfRule type="cellIs" dxfId="8530" priority="1704" operator="lessThan">
      <formula>$C$4</formula>
    </cfRule>
  </conditionalFormatting>
  <conditionalFormatting sqref="BT55">
    <cfRule type="cellIs" dxfId="8529" priority="1705" operator="lessThan">
      <formula>$C$4</formula>
    </cfRule>
  </conditionalFormatting>
  <conditionalFormatting sqref="BT56">
    <cfRule type="cellIs" dxfId="8528" priority="1706" operator="lessThan">
      <formula>$C$4</formula>
    </cfRule>
  </conditionalFormatting>
  <conditionalFormatting sqref="BT57">
    <cfRule type="cellIs" dxfId="8527" priority="1707" operator="lessThan">
      <formula>$C$4</formula>
    </cfRule>
  </conditionalFormatting>
  <conditionalFormatting sqref="BT58">
    <cfRule type="cellIs" dxfId="8526" priority="1708" operator="lessThan">
      <formula>$C$4</formula>
    </cfRule>
  </conditionalFormatting>
  <conditionalFormatting sqref="BT59">
    <cfRule type="cellIs" dxfId="8525" priority="1709" operator="lessThan">
      <formula>$C$4</formula>
    </cfRule>
  </conditionalFormatting>
  <conditionalFormatting sqref="BT60">
    <cfRule type="cellIs" dxfId="8524" priority="1710" operator="lessThan">
      <formula>$C$4</formula>
    </cfRule>
  </conditionalFormatting>
  <conditionalFormatting sqref="BU11:BU46">
    <cfRule type="cellIs" dxfId="8523" priority="1711" operator="lessThan">
      <formula>$C$4</formula>
    </cfRule>
  </conditionalFormatting>
  <conditionalFormatting sqref="BU47">
    <cfRule type="cellIs" dxfId="8522" priority="1747" operator="lessThan">
      <formula>$C$4</formula>
    </cfRule>
  </conditionalFormatting>
  <conditionalFormatting sqref="BU48">
    <cfRule type="cellIs" dxfId="8521" priority="1748" operator="lessThan">
      <formula>$C$4</formula>
    </cfRule>
  </conditionalFormatting>
  <conditionalFormatting sqref="BU49">
    <cfRule type="cellIs" dxfId="8520" priority="1749" operator="lessThan">
      <formula>$C$4</formula>
    </cfRule>
  </conditionalFormatting>
  <conditionalFormatting sqref="BU50">
    <cfRule type="cellIs" dxfId="8519" priority="1750" operator="lessThan">
      <formula>$C$4</formula>
    </cfRule>
  </conditionalFormatting>
  <conditionalFormatting sqref="BU51">
    <cfRule type="cellIs" dxfId="8518" priority="1751" operator="lessThan">
      <formula>$C$4</formula>
    </cfRule>
  </conditionalFormatting>
  <conditionalFormatting sqref="BU52">
    <cfRule type="cellIs" dxfId="8517" priority="1752" operator="lessThan">
      <formula>$C$4</formula>
    </cfRule>
  </conditionalFormatting>
  <conditionalFormatting sqref="BU53">
    <cfRule type="cellIs" dxfId="8516" priority="1753" operator="lessThan">
      <formula>$C$4</formula>
    </cfRule>
  </conditionalFormatting>
  <conditionalFormatting sqref="BU54">
    <cfRule type="cellIs" dxfId="8515" priority="1754" operator="lessThan">
      <formula>$C$4</formula>
    </cfRule>
  </conditionalFormatting>
  <conditionalFormatting sqref="BU55">
    <cfRule type="cellIs" dxfId="8514" priority="1755" operator="lessThan">
      <formula>$C$4</formula>
    </cfRule>
  </conditionalFormatting>
  <conditionalFormatting sqref="BU56">
    <cfRule type="cellIs" dxfId="8513" priority="1756" operator="lessThan">
      <formula>$C$4</formula>
    </cfRule>
  </conditionalFormatting>
  <conditionalFormatting sqref="BU57">
    <cfRule type="cellIs" dxfId="8512" priority="1757" operator="lessThan">
      <formula>$C$4</formula>
    </cfRule>
  </conditionalFormatting>
  <conditionalFormatting sqref="BU58">
    <cfRule type="cellIs" dxfId="8511" priority="1758" operator="lessThan">
      <formula>$C$4</formula>
    </cfRule>
  </conditionalFormatting>
  <conditionalFormatting sqref="BU59">
    <cfRule type="cellIs" dxfId="8510" priority="1759" operator="lessThan">
      <formula>$C$4</formula>
    </cfRule>
  </conditionalFormatting>
  <conditionalFormatting sqref="BU60">
    <cfRule type="cellIs" dxfId="8509" priority="1760" operator="lessThan">
      <formula>$C$4</formula>
    </cfRule>
  </conditionalFormatting>
  <conditionalFormatting sqref="BV11:BV46">
    <cfRule type="cellIs" dxfId="8508" priority="1761" operator="lessThan">
      <formula>$C$4</formula>
    </cfRule>
  </conditionalFormatting>
  <conditionalFormatting sqref="BV47">
    <cfRule type="cellIs" dxfId="8507" priority="1797" operator="lessThan">
      <formula>$C$4</formula>
    </cfRule>
  </conditionalFormatting>
  <conditionalFormatting sqref="BV48">
    <cfRule type="cellIs" dxfId="8506" priority="1798" operator="lessThan">
      <formula>$C$4</formula>
    </cfRule>
  </conditionalFormatting>
  <conditionalFormatting sqref="BV49">
    <cfRule type="cellIs" dxfId="8505" priority="1799" operator="lessThan">
      <formula>$C$4</formula>
    </cfRule>
  </conditionalFormatting>
  <conditionalFormatting sqref="BV50">
    <cfRule type="cellIs" dxfId="8504" priority="1800" operator="lessThan">
      <formula>$C$4</formula>
    </cfRule>
  </conditionalFormatting>
  <conditionalFormatting sqref="BV51">
    <cfRule type="cellIs" dxfId="8503" priority="1801" operator="lessThan">
      <formula>$C$4</formula>
    </cfRule>
  </conditionalFormatting>
  <conditionalFormatting sqref="BV52">
    <cfRule type="cellIs" dxfId="8502" priority="1802" operator="lessThan">
      <formula>$C$4</formula>
    </cfRule>
  </conditionalFormatting>
  <conditionalFormatting sqref="BV53">
    <cfRule type="cellIs" dxfId="8501" priority="1803" operator="lessThan">
      <formula>$C$4</formula>
    </cfRule>
  </conditionalFormatting>
  <conditionalFormatting sqref="BV54">
    <cfRule type="cellIs" dxfId="8500" priority="1804" operator="lessThan">
      <formula>$C$4</formula>
    </cfRule>
  </conditionalFormatting>
  <conditionalFormatting sqref="BV55">
    <cfRule type="cellIs" dxfId="8499" priority="1805" operator="lessThan">
      <formula>$C$4</formula>
    </cfRule>
  </conditionalFormatting>
  <conditionalFormatting sqref="BV56">
    <cfRule type="cellIs" dxfId="8498" priority="1806" operator="lessThan">
      <formula>$C$4</formula>
    </cfRule>
  </conditionalFormatting>
  <conditionalFormatting sqref="BV57">
    <cfRule type="cellIs" dxfId="8497" priority="1807" operator="lessThan">
      <formula>$C$4</formula>
    </cfRule>
  </conditionalFormatting>
  <conditionalFormatting sqref="BV58">
    <cfRule type="cellIs" dxfId="8496" priority="1808" operator="lessThan">
      <formula>$C$4</formula>
    </cfRule>
  </conditionalFormatting>
  <conditionalFormatting sqref="BV59">
    <cfRule type="cellIs" dxfId="8495" priority="1809" operator="lessThan">
      <formula>$C$4</formula>
    </cfRule>
  </conditionalFormatting>
  <conditionalFormatting sqref="BV60">
    <cfRule type="cellIs" dxfId="8494" priority="1810" operator="lessThan">
      <formula>$C$4</formula>
    </cfRule>
  </conditionalFormatting>
  <conditionalFormatting sqref="BW11:BW46">
    <cfRule type="cellIs" dxfId="8493" priority="1811" operator="lessThan">
      <formula>$C$4</formula>
    </cfRule>
  </conditionalFormatting>
  <conditionalFormatting sqref="BW47">
    <cfRule type="cellIs" dxfId="8492" priority="1847" operator="lessThan">
      <formula>$C$4</formula>
    </cfRule>
  </conditionalFormatting>
  <conditionalFormatting sqref="BW48">
    <cfRule type="cellIs" dxfId="8491" priority="1848" operator="lessThan">
      <formula>$C$4</formula>
    </cfRule>
  </conditionalFormatting>
  <conditionalFormatting sqref="BW49">
    <cfRule type="cellIs" dxfId="8490" priority="1849" operator="lessThan">
      <formula>$C$4</formula>
    </cfRule>
  </conditionalFormatting>
  <conditionalFormatting sqref="BW50">
    <cfRule type="cellIs" dxfId="8489" priority="1850" operator="lessThan">
      <formula>$C$4</formula>
    </cfRule>
  </conditionalFormatting>
  <conditionalFormatting sqref="BW51">
    <cfRule type="cellIs" dxfId="8488" priority="1851" operator="lessThan">
      <formula>$C$4</formula>
    </cfRule>
  </conditionalFormatting>
  <conditionalFormatting sqref="BW52">
    <cfRule type="cellIs" dxfId="8487" priority="1852" operator="lessThan">
      <formula>$C$4</formula>
    </cfRule>
  </conditionalFormatting>
  <conditionalFormatting sqref="BW53">
    <cfRule type="cellIs" dxfId="8486" priority="1853" operator="lessThan">
      <formula>$C$4</formula>
    </cfRule>
  </conditionalFormatting>
  <conditionalFormatting sqref="BW54">
    <cfRule type="cellIs" dxfId="8485" priority="1854" operator="lessThan">
      <formula>$C$4</formula>
    </cfRule>
  </conditionalFormatting>
  <conditionalFormatting sqref="BW55">
    <cfRule type="cellIs" dxfId="8484" priority="1855" operator="lessThan">
      <formula>$C$4</formula>
    </cfRule>
  </conditionalFormatting>
  <conditionalFormatting sqref="BW56">
    <cfRule type="cellIs" dxfId="8483" priority="1856" operator="lessThan">
      <formula>$C$4</formula>
    </cfRule>
  </conditionalFormatting>
  <conditionalFormatting sqref="BW57">
    <cfRule type="cellIs" dxfId="8482" priority="1857" operator="lessThan">
      <formula>$C$4</formula>
    </cfRule>
  </conditionalFormatting>
  <conditionalFormatting sqref="BW58">
    <cfRule type="cellIs" dxfId="8481" priority="1858" operator="lessThan">
      <formula>$C$4</formula>
    </cfRule>
  </conditionalFormatting>
  <conditionalFormatting sqref="BW59">
    <cfRule type="cellIs" dxfId="8480" priority="1859" operator="lessThan">
      <formula>$C$4</formula>
    </cfRule>
  </conditionalFormatting>
  <conditionalFormatting sqref="BW60">
    <cfRule type="cellIs" dxfId="8479" priority="1860" operator="lessThan">
      <formula>$C$4</formula>
    </cfRule>
  </conditionalFormatting>
  <conditionalFormatting sqref="BX11:BX46">
    <cfRule type="cellIs" dxfId="8478" priority="1861" operator="lessThan">
      <formula>$C$4</formula>
    </cfRule>
  </conditionalFormatting>
  <conditionalFormatting sqref="BX47">
    <cfRule type="cellIs" dxfId="8477" priority="1897" operator="lessThan">
      <formula>$C$4</formula>
    </cfRule>
  </conditionalFormatting>
  <conditionalFormatting sqref="BX48">
    <cfRule type="cellIs" dxfId="8476" priority="1898" operator="lessThan">
      <formula>$C$4</formula>
    </cfRule>
  </conditionalFormatting>
  <conditionalFormatting sqref="BX49">
    <cfRule type="cellIs" dxfId="8475" priority="1899" operator="lessThan">
      <formula>$C$4</formula>
    </cfRule>
  </conditionalFormatting>
  <conditionalFormatting sqref="BX50">
    <cfRule type="cellIs" dxfId="8474" priority="1900" operator="lessThan">
      <formula>$C$4</formula>
    </cfRule>
  </conditionalFormatting>
  <conditionalFormatting sqref="BX51">
    <cfRule type="cellIs" dxfId="8473" priority="1901" operator="lessThan">
      <formula>$C$4</formula>
    </cfRule>
  </conditionalFormatting>
  <conditionalFormatting sqref="BX52">
    <cfRule type="cellIs" dxfId="8472" priority="1902" operator="lessThan">
      <formula>$C$4</formula>
    </cfRule>
  </conditionalFormatting>
  <conditionalFormatting sqref="BX53">
    <cfRule type="cellIs" dxfId="8471" priority="1903" operator="lessThan">
      <formula>$C$4</formula>
    </cfRule>
  </conditionalFormatting>
  <conditionalFormatting sqref="BX54">
    <cfRule type="cellIs" dxfId="8470" priority="1904" operator="lessThan">
      <formula>$C$4</formula>
    </cfRule>
  </conditionalFormatting>
  <conditionalFormatting sqref="BX55">
    <cfRule type="cellIs" dxfId="8469" priority="1905" operator="lessThan">
      <formula>$C$4</formula>
    </cfRule>
  </conditionalFormatting>
  <conditionalFormatting sqref="BX56">
    <cfRule type="cellIs" dxfId="8468" priority="1906" operator="lessThan">
      <formula>$C$4</formula>
    </cfRule>
  </conditionalFormatting>
  <conditionalFormatting sqref="BX57">
    <cfRule type="cellIs" dxfId="8467" priority="1907" operator="lessThan">
      <formula>$C$4</formula>
    </cfRule>
  </conditionalFormatting>
  <conditionalFormatting sqref="BX58">
    <cfRule type="cellIs" dxfId="8466" priority="1908" operator="lessThan">
      <formula>$C$4</formula>
    </cfRule>
  </conditionalFormatting>
  <conditionalFormatting sqref="BX59">
    <cfRule type="cellIs" dxfId="8465" priority="1909" operator="lessThan">
      <formula>$C$4</formula>
    </cfRule>
  </conditionalFormatting>
  <conditionalFormatting sqref="BX60">
    <cfRule type="cellIs" dxfId="8464" priority="1910" operator="lessThan">
      <formula>$C$4</formula>
    </cfRule>
  </conditionalFormatting>
  <conditionalFormatting sqref="BY11:BY46">
    <cfRule type="cellIs" dxfId="8463" priority="1911" operator="lessThan">
      <formula>$C$4</formula>
    </cfRule>
  </conditionalFormatting>
  <conditionalFormatting sqref="BY47">
    <cfRule type="cellIs" dxfId="8462" priority="1947" operator="lessThan">
      <formula>$C$4</formula>
    </cfRule>
  </conditionalFormatting>
  <conditionalFormatting sqref="BY48">
    <cfRule type="cellIs" dxfId="8461" priority="1948" operator="lessThan">
      <formula>$C$4</formula>
    </cfRule>
  </conditionalFormatting>
  <conditionalFormatting sqref="BY49">
    <cfRule type="cellIs" dxfId="8460" priority="1949" operator="lessThan">
      <formula>$C$4</formula>
    </cfRule>
  </conditionalFormatting>
  <conditionalFormatting sqref="BY50">
    <cfRule type="cellIs" dxfId="8459" priority="1950" operator="lessThan">
      <formula>$C$4</formula>
    </cfRule>
  </conditionalFormatting>
  <conditionalFormatting sqref="BY51">
    <cfRule type="cellIs" dxfId="8458" priority="1951" operator="lessThan">
      <formula>$C$4</formula>
    </cfRule>
  </conditionalFormatting>
  <conditionalFormatting sqref="BY52">
    <cfRule type="cellIs" dxfId="8457" priority="1952" operator="lessThan">
      <formula>$C$4</formula>
    </cfRule>
  </conditionalFormatting>
  <conditionalFormatting sqref="BY53">
    <cfRule type="cellIs" dxfId="8456" priority="1953" operator="lessThan">
      <formula>$C$4</formula>
    </cfRule>
  </conditionalFormatting>
  <conditionalFormatting sqref="BY54">
    <cfRule type="cellIs" dxfId="8455" priority="1954" operator="lessThan">
      <formula>$C$4</formula>
    </cfRule>
  </conditionalFormatting>
  <conditionalFormatting sqref="BY55">
    <cfRule type="cellIs" dxfId="8454" priority="1955" operator="lessThan">
      <formula>$C$4</formula>
    </cfRule>
  </conditionalFormatting>
  <conditionalFormatting sqref="BY56">
    <cfRule type="cellIs" dxfId="8453" priority="1956" operator="lessThan">
      <formula>$C$4</formula>
    </cfRule>
  </conditionalFormatting>
  <conditionalFormatting sqref="BY57">
    <cfRule type="cellIs" dxfId="8452" priority="1957" operator="lessThan">
      <formula>$C$4</formula>
    </cfRule>
  </conditionalFormatting>
  <conditionalFormatting sqref="BY58">
    <cfRule type="cellIs" dxfId="8451" priority="1958" operator="lessThan">
      <formula>$C$4</formula>
    </cfRule>
  </conditionalFormatting>
  <conditionalFormatting sqref="BY59">
    <cfRule type="cellIs" dxfId="8450" priority="1959" operator="lessThan">
      <formula>$C$4</formula>
    </cfRule>
  </conditionalFormatting>
  <conditionalFormatting sqref="BY60">
    <cfRule type="cellIs" dxfId="8449" priority="1960" operator="lessThan">
      <formula>$C$4</formula>
    </cfRule>
  </conditionalFormatting>
  <conditionalFormatting sqref="BZ11:BZ46">
    <cfRule type="cellIs" dxfId="8448" priority="1961" operator="lessThan">
      <formula>$C$4</formula>
    </cfRule>
  </conditionalFormatting>
  <conditionalFormatting sqref="BZ47">
    <cfRule type="cellIs" dxfId="8447" priority="1997" operator="lessThan">
      <formula>$C$4</formula>
    </cfRule>
  </conditionalFormatting>
  <conditionalFormatting sqref="BZ48">
    <cfRule type="cellIs" dxfId="8446" priority="1998" operator="lessThan">
      <formula>$C$4</formula>
    </cfRule>
  </conditionalFormatting>
  <conditionalFormatting sqref="BZ49">
    <cfRule type="cellIs" dxfId="8445" priority="1999" operator="lessThan">
      <formula>$C$4</formula>
    </cfRule>
  </conditionalFormatting>
  <conditionalFormatting sqref="BZ50">
    <cfRule type="cellIs" dxfId="8444" priority="2000" operator="lessThan">
      <formula>$C$4</formula>
    </cfRule>
  </conditionalFormatting>
  <conditionalFormatting sqref="BZ51">
    <cfRule type="cellIs" dxfId="8443" priority="2001" operator="lessThan">
      <formula>$C$4</formula>
    </cfRule>
  </conditionalFormatting>
  <conditionalFormatting sqref="BZ52">
    <cfRule type="cellIs" dxfId="8442" priority="2002" operator="lessThan">
      <formula>$C$4</formula>
    </cfRule>
  </conditionalFormatting>
  <conditionalFormatting sqref="BZ53">
    <cfRule type="cellIs" dxfId="8441" priority="2003" operator="lessThan">
      <formula>$C$4</formula>
    </cfRule>
  </conditionalFormatting>
  <conditionalFormatting sqref="BZ54">
    <cfRule type="cellIs" dxfId="8440" priority="2004" operator="lessThan">
      <formula>$C$4</formula>
    </cfRule>
  </conditionalFormatting>
  <conditionalFormatting sqref="BZ55">
    <cfRule type="cellIs" dxfId="8439" priority="2005" operator="lessThan">
      <formula>$C$4</formula>
    </cfRule>
  </conditionalFormatting>
  <conditionalFormatting sqref="BZ56">
    <cfRule type="cellIs" dxfId="8438" priority="2006" operator="lessThan">
      <formula>$C$4</formula>
    </cfRule>
  </conditionalFormatting>
  <conditionalFormatting sqref="BZ57">
    <cfRule type="cellIs" dxfId="8437" priority="2007" operator="lessThan">
      <formula>$C$4</formula>
    </cfRule>
  </conditionalFormatting>
  <conditionalFormatting sqref="BZ58">
    <cfRule type="cellIs" dxfId="8436" priority="2008" operator="lessThan">
      <formula>$C$4</formula>
    </cfRule>
  </conditionalFormatting>
  <conditionalFormatting sqref="BZ59">
    <cfRule type="cellIs" dxfId="8435" priority="2009" operator="lessThan">
      <formula>$C$4</formula>
    </cfRule>
  </conditionalFormatting>
  <conditionalFormatting sqref="BZ60">
    <cfRule type="cellIs" dxfId="8434" priority="2010" operator="lessThan">
      <formula>$C$4</formula>
    </cfRule>
  </conditionalFormatting>
  <conditionalFormatting sqref="CA11:CA46">
    <cfRule type="cellIs" dxfId="8433" priority="2011" operator="lessThan">
      <formula>$C$4</formula>
    </cfRule>
  </conditionalFormatting>
  <conditionalFormatting sqref="CA47">
    <cfRule type="cellIs" dxfId="8432" priority="2047" operator="lessThan">
      <formula>$C$4</formula>
    </cfRule>
  </conditionalFormatting>
  <conditionalFormatting sqref="CA48">
    <cfRule type="cellIs" dxfId="8431" priority="2048" operator="lessThan">
      <formula>$C$4</formula>
    </cfRule>
  </conditionalFormatting>
  <conditionalFormatting sqref="CA49">
    <cfRule type="cellIs" dxfId="8430" priority="2049" operator="lessThan">
      <formula>$C$4</formula>
    </cfRule>
  </conditionalFormatting>
  <conditionalFormatting sqref="CA50">
    <cfRule type="cellIs" dxfId="8429" priority="2050" operator="lessThan">
      <formula>$C$4</formula>
    </cfRule>
  </conditionalFormatting>
  <conditionalFormatting sqref="CA51">
    <cfRule type="cellIs" dxfId="8428" priority="2051" operator="lessThan">
      <formula>$C$4</formula>
    </cfRule>
  </conditionalFormatting>
  <conditionalFormatting sqref="CA52">
    <cfRule type="cellIs" dxfId="8427" priority="2052" operator="lessThan">
      <formula>$C$4</formula>
    </cfRule>
  </conditionalFormatting>
  <conditionalFormatting sqref="CA53">
    <cfRule type="cellIs" dxfId="8426" priority="2053" operator="lessThan">
      <formula>$C$4</formula>
    </cfRule>
  </conditionalFormatting>
  <conditionalFormatting sqref="CA54">
    <cfRule type="cellIs" dxfId="8425" priority="2054" operator="lessThan">
      <formula>$C$4</formula>
    </cfRule>
  </conditionalFormatting>
  <conditionalFormatting sqref="CA55">
    <cfRule type="cellIs" dxfId="8424" priority="2055" operator="lessThan">
      <formula>$C$4</formula>
    </cfRule>
  </conditionalFormatting>
  <conditionalFormatting sqref="CA56">
    <cfRule type="cellIs" dxfId="8423" priority="2056" operator="lessThan">
      <formula>$C$4</formula>
    </cfRule>
  </conditionalFormatting>
  <conditionalFormatting sqref="CA57">
    <cfRule type="cellIs" dxfId="8422" priority="2057" operator="lessThan">
      <formula>$C$4</formula>
    </cfRule>
  </conditionalFormatting>
  <conditionalFormatting sqref="CA58">
    <cfRule type="cellIs" dxfId="8421" priority="2058" operator="lessThan">
      <formula>$C$4</formula>
    </cfRule>
  </conditionalFormatting>
  <conditionalFormatting sqref="CA59">
    <cfRule type="cellIs" dxfId="8420" priority="2059" operator="lessThan">
      <formula>$C$4</formula>
    </cfRule>
  </conditionalFormatting>
  <conditionalFormatting sqref="CA60">
    <cfRule type="cellIs" dxfId="8419" priority="2060" operator="lessThan">
      <formula>$C$4</formula>
    </cfRule>
  </conditionalFormatting>
  <conditionalFormatting sqref="CB11">
    <cfRule type="cellIs" dxfId="8418" priority="2061" operator="lessThan">
      <formula>$C$4</formula>
    </cfRule>
  </conditionalFormatting>
  <conditionalFormatting sqref="CB12">
    <cfRule type="cellIs" dxfId="8417" priority="2062" operator="lessThan">
      <formula>$C$4</formula>
    </cfRule>
  </conditionalFormatting>
  <conditionalFormatting sqref="CB13">
    <cfRule type="cellIs" dxfId="8416" priority="2063" operator="lessThan">
      <formula>$C$4</formula>
    </cfRule>
  </conditionalFormatting>
  <conditionalFormatting sqref="CB14">
    <cfRule type="cellIs" dxfId="8415" priority="2064" operator="lessThan">
      <formula>$C$4</formula>
    </cfRule>
  </conditionalFormatting>
  <conditionalFormatting sqref="CB15">
    <cfRule type="cellIs" dxfId="8414" priority="2065" operator="lessThan">
      <formula>$C$4</formula>
    </cfRule>
  </conditionalFormatting>
  <conditionalFormatting sqref="CB16">
    <cfRule type="cellIs" dxfId="8413" priority="2066" operator="lessThan">
      <formula>$C$4</formula>
    </cfRule>
  </conditionalFormatting>
  <conditionalFormatting sqref="CB17">
    <cfRule type="cellIs" dxfId="8412" priority="2067" operator="lessThan">
      <formula>$C$4</formula>
    </cfRule>
  </conditionalFormatting>
  <conditionalFormatting sqref="CB18">
    <cfRule type="cellIs" dxfId="8411" priority="2068" operator="lessThan">
      <formula>$C$4</formula>
    </cfRule>
  </conditionalFormatting>
  <conditionalFormatting sqref="CB19">
    <cfRule type="cellIs" dxfId="8410" priority="2069" operator="lessThan">
      <formula>$C$4</formula>
    </cfRule>
  </conditionalFormatting>
  <conditionalFormatting sqref="CB20">
    <cfRule type="cellIs" dxfId="8409" priority="2070" operator="lessThan">
      <formula>$C$4</formula>
    </cfRule>
  </conditionalFormatting>
  <conditionalFormatting sqref="CB21">
    <cfRule type="cellIs" dxfId="8408" priority="2071" operator="lessThan">
      <formula>$C$4</formula>
    </cfRule>
  </conditionalFormatting>
  <conditionalFormatting sqref="CB22">
    <cfRule type="cellIs" dxfId="8407" priority="2072" operator="lessThan">
      <formula>$C$4</formula>
    </cfRule>
  </conditionalFormatting>
  <conditionalFormatting sqref="CB23">
    <cfRule type="cellIs" dxfId="8406" priority="2073" operator="lessThan">
      <formula>$C$4</formula>
    </cfRule>
  </conditionalFormatting>
  <conditionalFormatting sqref="CB24">
    <cfRule type="cellIs" dxfId="8405" priority="2074" operator="lessThan">
      <formula>$C$4</formula>
    </cfRule>
  </conditionalFormatting>
  <conditionalFormatting sqref="CB25">
    <cfRule type="cellIs" dxfId="8404" priority="2075" operator="lessThan">
      <formula>$C$4</formula>
    </cfRule>
  </conditionalFormatting>
  <conditionalFormatting sqref="CB26">
    <cfRule type="cellIs" dxfId="8403" priority="2076" operator="lessThan">
      <formula>$C$4</formula>
    </cfRule>
  </conditionalFormatting>
  <conditionalFormatting sqref="CB27">
    <cfRule type="cellIs" dxfId="8402" priority="2077" operator="lessThan">
      <formula>$C$4</formula>
    </cfRule>
  </conditionalFormatting>
  <conditionalFormatting sqref="CB28">
    <cfRule type="cellIs" dxfId="8401" priority="2078" operator="lessThan">
      <formula>$C$4</formula>
    </cfRule>
  </conditionalFormatting>
  <conditionalFormatting sqref="CB29">
    <cfRule type="cellIs" dxfId="8400" priority="2079" operator="lessThan">
      <formula>$C$4</formula>
    </cfRule>
  </conditionalFormatting>
  <conditionalFormatting sqref="CB30">
    <cfRule type="cellIs" dxfId="8399" priority="2080" operator="lessThan">
      <formula>$C$4</formula>
    </cfRule>
  </conditionalFormatting>
  <conditionalFormatting sqref="CB31">
    <cfRule type="cellIs" dxfId="8398" priority="2081" operator="lessThan">
      <formula>$C$4</formula>
    </cfRule>
  </conditionalFormatting>
  <conditionalFormatting sqref="CB32">
    <cfRule type="cellIs" dxfId="8397" priority="2082" operator="lessThan">
      <formula>$C$4</formula>
    </cfRule>
  </conditionalFormatting>
  <conditionalFormatting sqref="CB33">
    <cfRule type="cellIs" dxfId="8396" priority="2083" operator="lessThan">
      <formula>$C$4</formula>
    </cfRule>
  </conditionalFormatting>
  <conditionalFormatting sqref="CB34">
    <cfRule type="cellIs" dxfId="8395" priority="2084" operator="lessThan">
      <formula>$C$4</formula>
    </cfRule>
  </conditionalFormatting>
  <conditionalFormatting sqref="CB35">
    <cfRule type="cellIs" dxfId="8394" priority="2085" operator="lessThan">
      <formula>$C$4</formula>
    </cfRule>
  </conditionalFormatting>
  <conditionalFormatting sqref="CB36">
    <cfRule type="cellIs" dxfId="8393" priority="2086" operator="lessThan">
      <formula>$C$4</formula>
    </cfRule>
  </conditionalFormatting>
  <conditionalFormatting sqref="CB37">
    <cfRule type="cellIs" dxfId="8392" priority="2087" operator="lessThan">
      <formula>$C$4</formula>
    </cfRule>
  </conditionalFormatting>
  <conditionalFormatting sqref="CB38">
    <cfRule type="cellIs" dxfId="8391" priority="2088" operator="lessThan">
      <formula>$C$4</formula>
    </cfRule>
  </conditionalFormatting>
  <conditionalFormatting sqref="CB39">
    <cfRule type="cellIs" dxfId="8390" priority="2089" operator="lessThan">
      <formula>$C$4</formula>
    </cfRule>
  </conditionalFormatting>
  <conditionalFormatting sqref="CB40">
    <cfRule type="cellIs" dxfId="8389" priority="2090" operator="lessThan">
      <formula>$C$4</formula>
    </cfRule>
  </conditionalFormatting>
  <conditionalFormatting sqref="CB41">
    <cfRule type="cellIs" dxfId="8388" priority="2091" operator="lessThan">
      <formula>$C$4</formula>
    </cfRule>
  </conditionalFormatting>
  <conditionalFormatting sqref="CB42">
    <cfRule type="cellIs" dxfId="8387" priority="2092" operator="lessThan">
      <formula>$C$4</formula>
    </cfRule>
  </conditionalFormatting>
  <conditionalFormatting sqref="CB43">
    <cfRule type="cellIs" dxfId="8386" priority="2093" operator="lessThan">
      <formula>$C$4</formula>
    </cfRule>
  </conditionalFormatting>
  <conditionalFormatting sqref="CB44">
    <cfRule type="cellIs" dxfId="8385" priority="2094" operator="lessThan">
      <formula>$C$4</formula>
    </cfRule>
  </conditionalFormatting>
  <conditionalFormatting sqref="CB45">
    <cfRule type="cellIs" dxfId="8384" priority="2095" operator="lessThan">
      <formula>$C$4</formula>
    </cfRule>
  </conditionalFormatting>
  <conditionalFormatting sqref="CB46">
    <cfRule type="cellIs" dxfId="8383" priority="2096" operator="lessThan">
      <formula>$C$4</formula>
    </cfRule>
  </conditionalFormatting>
  <conditionalFormatting sqref="CB47">
    <cfRule type="cellIs" dxfId="8382" priority="2097" operator="lessThan">
      <formula>$C$4</formula>
    </cfRule>
  </conditionalFormatting>
  <conditionalFormatting sqref="CB48">
    <cfRule type="cellIs" dxfId="8381" priority="2098" operator="lessThan">
      <formula>$C$4</formula>
    </cfRule>
  </conditionalFormatting>
  <conditionalFormatting sqref="CB49">
    <cfRule type="cellIs" dxfId="8380" priority="2099" operator="lessThan">
      <formula>$C$4</formula>
    </cfRule>
  </conditionalFormatting>
  <conditionalFormatting sqref="CB50">
    <cfRule type="cellIs" dxfId="8379" priority="2100" operator="lessThan">
      <formula>$C$4</formula>
    </cfRule>
  </conditionalFormatting>
  <conditionalFormatting sqref="CB51">
    <cfRule type="cellIs" dxfId="8378" priority="2101" operator="lessThan">
      <formula>$C$4</formula>
    </cfRule>
  </conditionalFormatting>
  <conditionalFormatting sqref="CB52">
    <cfRule type="cellIs" dxfId="8377" priority="2102" operator="lessThan">
      <formula>$C$4</formula>
    </cfRule>
  </conditionalFormatting>
  <conditionalFormatting sqref="CB53">
    <cfRule type="cellIs" dxfId="8376" priority="2103" operator="lessThan">
      <formula>$C$4</formula>
    </cfRule>
  </conditionalFormatting>
  <conditionalFormatting sqref="CB54">
    <cfRule type="cellIs" dxfId="8375" priority="2104" operator="lessThan">
      <formula>$C$4</formula>
    </cfRule>
  </conditionalFormatting>
  <conditionalFormatting sqref="CB55">
    <cfRule type="cellIs" dxfId="8374" priority="2105" operator="lessThan">
      <formula>$C$4</formula>
    </cfRule>
  </conditionalFormatting>
  <conditionalFormatting sqref="CB56">
    <cfRule type="cellIs" dxfId="8373" priority="2106" operator="lessThan">
      <formula>$C$4</formula>
    </cfRule>
  </conditionalFormatting>
  <conditionalFormatting sqref="CB57">
    <cfRule type="cellIs" dxfId="8372" priority="2107" operator="lessThan">
      <formula>$C$4</formula>
    </cfRule>
  </conditionalFormatting>
  <conditionalFormatting sqref="CB58">
    <cfRule type="cellIs" dxfId="8371" priority="2108" operator="lessThan">
      <formula>$C$4</formula>
    </cfRule>
  </conditionalFormatting>
  <conditionalFormatting sqref="CB59">
    <cfRule type="cellIs" dxfId="8370" priority="2109" operator="lessThan">
      <formula>$C$4</formula>
    </cfRule>
  </conditionalFormatting>
  <conditionalFormatting sqref="CB60">
    <cfRule type="cellIs" dxfId="8369" priority="2110" operator="lessThan">
      <formula>$C$4</formula>
    </cfRule>
  </conditionalFormatting>
  <conditionalFormatting sqref="CC11">
    <cfRule type="cellIs" dxfId="8368" priority="2111" operator="lessThan">
      <formula>$C$4</formula>
    </cfRule>
  </conditionalFormatting>
  <conditionalFormatting sqref="CC12">
    <cfRule type="cellIs" dxfId="8367" priority="2112" operator="lessThan">
      <formula>$C$4</formula>
    </cfRule>
  </conditionalFormatting>
  <conditionalFormatting sqref="CC13">
    <cfRule type="cellIs" dxfId="8366" priority="2113" operator="lessThan">
      <formula>$C$4</formula>
    </cfRule>
  </conditionalFormatting>
  <conditionalFormatting sqref="CC14">
    <cfRule type="cellIs" dxfId="8365" priority="2114" operator="lessThan">
      <formula>$C$4</formula>
    </cfRule>
  </conditionalFormatting>
  <conditionalFormatting sqref="CC15">
    <cfRule type="cellIs" dxfId="8364" priority="2115" operator="lessThan">
      <formula>$C$4</formula>
    </cfRule>
  </conditionalFormatting>
  <conditionalFormatting sqref="CC16">
    <cfRule type="cellIs" dxfId="8363" priority="2116" operator="lessThan">
      <formula>$C$4</formula>
    </cfRule>
  </conditionalFormatting>
  <conditionalFormatting sqref="CC17">
    <cfRule type="cellIs" dxfId="8362" priority="2117" operator="lessThan">
      <formula>$C$4</formula>
    </cfRule>
  </conditionalFormatting>
  <conditionalFormatting sqref="CC18">
    <cfRule type="cellIs" dxfId="8361" priority="2118" operator="lessThan">
      <formula>$C$4</formula>
    </cfRule>
  </conditionalFormatting>
  <conditionalFormatting sqref="CC19">
    <cfRule type="cellIs" dxfId="8360" priority="2119" operator="lessThan">
      <formula>$C$4</formula>
    </cfRule>
  </conditionalFormatting>
  <conditionalFormatting sqref="CC20">
    <cfRule type="cellIs" dxfId="8359" priority="2120" operator="lessThan">
      <formula>$C$4</formula>
    </cfRule>
  </conditionalFormatting>
  <conditionalFormatting sqref="CC21">
    <cfRule type="cellIs" dxfId="8358" priority="2121" operator="lessThan">
      <formula>$C$4</formula>
    </cfRule>
  </conditionalFormatting>
  <conditionalFormatting sqref="CC22">
    <cfRule type="cellIs" dxfId="8357" priority="2122" operator="lessThan">
      <formula>$C$4</formula>
    </cfRule>
  </conditionalFormatting>
  <conditionalFormatting sqref="CC23">
    <cfRule type="cellIs" dxfId="8356" priority="2123" operator="lessThan">
      <formula>$C$4</formula>
    </cfRule>
  </conditionalFormatting>
  <conditionalFormatting sqref="CC24">
    <cfRule type="cellIs" dxfId="8355" priority="2124" operator="lessThan">
      <formula>$C$4</formula>
    </cfRule>
  </conditionalFormatting>
  <conditionalFormatting sqref="CC25">
    <cfRule type="cellIs" dxfId="8354" priority="2125" operator="lessThan">
      <formula>$C$4</formula>
    </cfRule>
  </conditionalFormatting>
  <conditionalFormatting sqref="CC26">
    <cfRule type="cellIs" dxfId="8353" priority="2126" operator="lessThan">
      <formula>$C$4</formula>
    </cfRule>
  </conditionalFormatting>
  <conditionalFormatting sqref="CC27">
    <cfRule type="cellIs" dxfId="8352" priority="2127" operator="lessThan">
      <formula>$C$4</formula>
    </cfRule>
  </conditionalFormatting>
  <conditionalFormatting sqref="CC28">
    <cfRule type="cellIs" dxfId="8351" priority="2128" operator="lessThan">
      <formula>$C$4</formula>
    </cfRule>
  </conditionalFormatting>
  <conditionalFormatting sqref="CC29">
    <cfRule type="cellIs" dxfId="8350" priority="2129" operator="lessThan">
      <formula>$C$4</formula>
    </cfRule>
  </conditionalFormatting>
  <conditionalFormatting sqref="CC30">
    <cfRule type="cellIs" dxfId="8349" priority="2130" operator="lessThan">
      <formula>$C$4</formula>
    </cfRule>
  </conditionalFormatting>
  <conditionalFormatting sqref="CC31">
    <cfRule type="cellIs" dxfId="8348" priority="2131" operator="lessThan">
      <formula>$C$4</formula>
    </cfRule>
  </conditionalFormatting>
  <conditionalFormatting sqref="CC32">
    <cfRule type="cellIs" dxfId="8347" priority="2132" operator="lessThan">
      <formula>$C$4</formula>
    </cfRule>
  </conditionalFormatting>
  <conditionalFormatting sqref="CC33">
    <cfRule type="cellIs" dxfId="8346" priority="2133" operator="lessThan">
      <formula>$C$4</formula>
    </cfRule>
  </conditionalFormatting>
  <conditionalFormatting sqref="CC34">
    <cfRule type="cellIs" dxfId="8345" priority="2134" operator="lessThan">
      <formula>$C$4</formula>
    </cfRule>
  </conditionalFormatting>
  <conditionalFormatting sqref="CC35">
    <cfRule type="cellIs" dxfId="8344" priority="2135" operator="lessThan">
      <formula>$C$4</formula>
    </cfRule>
  </conditionalFormatting>
  <conditionalFormatting sqref="CC36">
    <cfRule type="cellIs" dxfId="8343" priority="2136" operator="lessThan">
      <formula>$C$4</formula>
    </cfRule>
  </conditionalFormatting>
  <conditionalFormatting sqref="CC37">
    <cfRule type="cellIs" dxfId="8342" priority="2137" operator="lessThan">
      <formula>$C$4</formula>
    </cfRule>
  </conditionalFormatting>
  <conditionalFormatting sqref="CC38">
    <cfRule type="cellIs" dxfId="8341" priority="2138" operator="lessThan">
      <formula>$C$4</formula>
    </cfRule>
  </conditionalFormatting>
  <conditionalFormatting sqref="CC39">
    <cfRule type="cellIs" dxfId="8340" priority="2139" operator="lessThan">
      <formula>$C$4</formula>
    </cfRule>
  </conditionalFormatting>
  <conditionalFormatting sqref="CC40">
    <cfRule type="cellIs" dxfId="8339" priority="2140" operator="lessThan">
      <formula>$C$4</formula>
    </cfRule>
  </conditionalFormatting>
  <conditionalFormatting sqref="CC41">
    <cfRule type="cellIs" dxfId="8338" priority="2141" operator="lessThan">
      <formula>$C$4</formula>
    </cfRule>
  </conditionalFormatting>
  <conditionalFormatting sqref="CC42">
    <cfRule type="cellIs" dxfId="8337" priority="2142" operator="lessThan">
      <formula>$C$4</formula>
    </cfRule>
  </conditionalFormatting>
  <conditionalFormatting sqref="CC43">
    <cfRule type="cellIs" dxfId="8336" priority="2143" operator="lessThan">
      <formula>$C$4</formula>
    </cfRule>
  </conditionalFormatting>
  <conditionalFormatting sqref="CC44">
    <cfRule type="cellIs" dxfId="8335" priority="2144" operator="lessThan">
      <formula>$C$4</formula>
    </cfRule>
  </conditionalFormatting>
  <conditionalFormatting sqref="CC45">
    <cfRule type="cellIs" dxfId="8334" priority="2145" operator="lessThan">
      <formula>$C$4</formula>
    </cfRule>
  </conditionalFormatting>
  <conditionalFormatting sqref="CC46">
    <cfRule type="cellIs" dxfId="8333" priority="2146" operator="lessThan">
      <formula>$C$4</formula>
    </cfRule>
  </conditionalFormatting>
  <conditionalFormatting sqref="CC47">
    <cfRule type="cellIs" dxfId="8332" priority="2147" operator="lessThan">
      <formula>$C$4</formula>
    </cfRule>
  </conditionalFormatting>
  <conditionalFormatting sqref="CC48">
    <cfRule type="cellIs" dxfId="8331" priority="2148" operator="lessThan">
      <formula>$C$4</formula>
    </cfRule>
  </conditionalFormatting>
  <conditionalFormatting sqref="CC49">
    <cfRule type="cellIs" dxfId="8330" priority="2149" operator="lessThan">
      <formula>$C$4</formula>
    </cfRule>
  </conditionalFormatting>
  <conditionalFormatting sqref="CC50">
    <cfRule type="cellIs" dxfId="8329" priority="2150" operator="lessThan">
      <formula>$C$4</formula>
    </cfRule>
  </conditionalFormatting>
  <conditionalFormatting sqref="CC51">
    <cfRule type="cellIs" dxfId="8328" priority="2151" operator="lessThan">
      <formula>$C$4</formula>
    </cfRule>
  </conditionalFormatting>
  <conditionalFormatting sqref="CC52">
    <cfRule type="cellIs" dxfId="8327" priority="2152" operator="lessThan">
      <formula>$C$4</formula>
    </cfRule>
  </conditionalFormatting>
  <conditionalFormatting sqref="CC53">
    <cfRule type="cellIs" dxfId="8326" priority="2153" operator="lessThan">
      <formula>$C$4</formula>
    </cfRule>
  </conditionalFormatting>
  <conditionalFormatting sqref="CC54">
    <cfRule type="cellIs" dxfId="8325" priority="2154" operator="lessThan">
      <formula>$C$4</formula>
    </cfRule>
  </conditionalFormatting>
  <conditionalFormatting sqref="CC55">
    <cfRule type="cellIs" dxfId="8324" priority="2155" operator="lessThan">
      <formula>$C$4</formula>
    </cfRule>
  </conditionalFormatting>
  <conditionalFormatting sqref="CC56">
    <cfRule type="cellIs" dxfId="8323" priority="2156" operator="lessThan">
      <formula>$C$4</formula>
    </cfRule>
  </conditionalFormatting>
  <conditionalFormatting sqref="CC57">
    <cfRule type="cellIs" dxfId="8322" priority="2157" operator="lessThan">
      <formula>$C$4</formula>
    </cfRule>
  </conditionalFormatting>
  <conditionalFormatting sqref="CC58">
    <cfRule type="cellIs" dxfId="8321" priority="2158" operator="lessThan">
      <formula>$C$4</formula>
    </cfRule>
  </conditionalFormatting>
  <conditionalFormatting sqref="CC59">
    <cfRule type="cellIs" dxfId="8320" priority="2159" operator="lessThan">
      <formula>$C$4</formula>
    </cfRule>
  </conditionalFormatting>
  <conditionalFormatting sqref="CC60">
    <cfRule type="cellIs" dxfId="8319" priority="2160" operator="lessThan">
      <formula>$C$4</formula>
    </cfRule>
  </conditionalFormatting>
  <conditionalFormatting sqref="CD11">
    <cfRule type="cellIs" dxfId="8318" priority="2161" operator="lessThan">
      <formula>$C$4</formula>
    </cfRule>
  </conditionalFormatting>
  <conditionalFormatting sqref="CD12">
    <cfRule type="cellIs" dxfId="8317" priority="2162" operator="lessThan">
      <formula>$C$4</formula>
    </cfRule>
  </conditionalFormatting>
  <conditionalFormatting sqref="CD13">
    <cfRule type="cellIs" dxfId="8316" priority="2163" operator="lessThan">
      <formula>$C$4</formula>
    </cfRule>
  </conditionalFormatting>
  <conditionalFormatting sqref="CD14">
    <cfRule type="cellIs" dxfId="8315" priority="2164" operator="lessThan">
      <formula>$C$4</formula>
    </cfRule>
  </conditionalFormatting>
  <conditionalFormatting sqref="CD15">
    <cfRule type="cellIs" dxfId="8314" priority="2165" operator="lessThan">
      <formula>$C$4</formula>
    </cfRule>
  </conditionalFormatting>
  <conditionalFormatting sqref="CD16">
    <cfRule type="cellIs" dxfId="8313" priority="2166" operator="lessThan">
      <formula>$C$4</formula>
    </cfRule>
  </conditionalFormatting>
  <conditionalFormatting sqref="CD17">
    <cfRule type="cellIs" dxfId="8312" priority="2167" operator="lessThan">
      <formula>$C$4</formula>
    </cfRule>
  </conditionalFormatting>
  <conditionalFormatting sqref="CD18">
    <cfRule type="cellIs" dxfId="8311" priority="2168" operator="lessThan">
      <formula>$C$4</formula>
    </cfRule>
  </conditionalFormatting>
  <conditionalFormatting sqref="CD19">
    <cfRule type="cellIs" dxfId="8310" priority="2169" operator="lessThan">
      <formula>$C$4</formula>
    </cfRule>
  </conditionalFormatting>
  <conditionalFormatting sqref="CD20">
    <cfRule type="cellIs" dxfId="8309" priority="2170" operator="lessThan">
      <formula>$C$4</formula>
    </cfRule>
  </conditionalFormatting>
  <conditionalFormatting sqref="CD21">
    <cfRule type="cellIs" dxfId="8308" priority="2171" operator="lessThan">
      <formula>$C$4</formula>
    </cfRule>
  </conditionalFormatting>
  <conditionalFormatting sqref="CD22">
    <cfRule type="cellIs" dxfId="8307" priority="2172" operator="lessThan">
      <formula>$C$4</formula>
    </cfRule>
  </conditionalFormatting>
  <conditionalFormatting sqref="CD23">
    <cfRule type="cellIs" dxfId="8306" priority="2173" operator="lessThan">
      <formula>$C$4</formula>
    </cfRule>
  </conditionalFormatting>
  <conditionalFormatting sqref="CD24">
    <cfRule type="cellIs" dxfId="8305" priority="2174" operator="lessThan">
      <formula>$C$4</formula>
    </cfRule>
  </conditionalFormatting>
  <conditionalFormatting sqref="CD25">
    <cfRule type="cellIs" dxfId="8304" priority="2175" operator="lessThan">
      <formula>$C$4</formula>
    </cfRule>
  </conditionalFormatting>
  <conditionalFormatting sqref="CD26">
    <cfRule type="cellIs" dxfId="8303" priority="2176" operator="lessThan">
      <formula>$C$4</formula>
    </cfRule>
  </conditionalFormatting>
  <conditionalFormatting sqref="CD27">
    <cfRule type="cellIs" dxfId="8302" priority="2177" operator="lessThan">
      <formula>$C$4</formula>
    </cfRule>
  </conditionalFormatting>
  <conditionalFormatting sqref="CD28">
    <cfRule type="cellIs" dxfId="8301" priority="2178" operator="lessThan">
      <formula>$C$4</formula>
    </cfRule>
  </conditionalFormatting>
  <conditionalFormatting sqref="CD29">
    <cfRule type="cellIs" dxfId="8300" priority="2179" operator="lessThan">
      <formula>$C$4</formula>
    </cfRule>
  </conditionalFormatting>
  <conditionalFormatting sqref="CD30">
    <cfRule type="cellIs" dxfId="8299" priority="2180" operator="lessThan">
      <formula>$C$4</formula>
    </cfRule>
  </conditionalFormatting>
  <conditionalFormatting sqref="CD31">
    <cfRule type="cellIs" dxfId="8298" priority="2181" operator="lessThan">
      <formula>$C$4</formula>
    </cfRule>
  </conditionalFormatting>
  <conditionalFormatting sqref="CD32">
    <cfRule type="cellIs" dxfId="8297" priority="2182" operator="lessThan">
      <formula>$C$4</formula>
    </cfRule>
  </conditionalFormatting>
  <conditionalFormatting sqref="CD33">
    <cfRule type="cellIs" dxfId="8296" priority="2183" operator="lessThan">
      <formula>$C$4</formula>
    </cfRule>
  </conditionalFormatting>
  <conditionalFormatting sqref="CD34">
    <cfRule type="cellIs" dxfId="8295" priority="2184" operator="lessThan">
      <formula>$C$4</formula>
    </cfRule>
  </conditionalFormatting>
  <conditionalFormatting sqref="CD35">
    <cfRule type="cellIs" dxfId="8294" priority="2185" operator="lessThan">
      <formula>$C$4</formula>
    </cfRule>
  </conditionalFormatting>
  <conditionalFormatting sqref="CD36">
    <cfRule type="cellIs" dxfId="8293" priority="2186" operator="lessThan">
      <formula>$C$4</formula>
    </cfRule>
  </conditionalFormatting>
  <conditionalFormatting sqref="CD37">
    <cfRule type="cellIs" dxfId="8292" priority="2187" operator="lessThan">
      <formula>$C$4</formula>
    </cfRule>
  </conditionalFormatting>
  <conditionalFormatting sqref="CD38">
    <cfRule type="cellIs" dxfId="8291" priority="2188" operator="lessThan">
      <formula>$C$4</formula>
    </cfRule>
  </conditionalFormatting>
  <conditionalFormatting sqref="CD39">
    <cfRule type="cellIs" dxfId="8290" priority="2189" operator="lessThan">
      <formula>$C$4</formula>
    </cfRule>
  </conditionalFormatting>
  <conditionalFormatting sqref="CD40">
    <cfRule type="cellIs" dxfId="8289" priority="2190" operator="lessThan">
      <formula>$C$4</formula>
    </cfRule>
  </conditionalFormatting>
  <conditionalFormatting sqref="CD41">
    <cfRule type="cellIs" dxfId="8288" priority="2191" operator="lessThan">
      <formula>$C$4</formula>
    </cfRule>
  </conditionalFormatting>
  <conditionalFormatting sqref="CD42">
    <cfRule type="cellIs" dxfId="8287" priority="2192" operator="lessThan">
      <formula>$C$4</formula>
    </cfRule>
  </conditionalFormatting>
  <conditionalFormatting sqref="CD43">
    <cfRule type="cellIs" dxfId="8286" priority="2193" operator="lessThan">
      <formula>$C$4</formula>
    </cfRule>
  </conditionalFormatting>
  <conditionalFormatting sqref="CD44">
    <cfRule type="cellIs" dxfId="8285" priority="2194" operator="lessThan">
      <formula>$C$4</formula>
    </cfRule>
  </conditionalFormatting>
  <conditionalFormatting sqref="CD45">
    <cfRule type="cellIs" dxfId="8284" priority="2195" operator="lessThan">
      <formula>$C$4</formula>
    </cfRule>
  </conditionalFormatting>
  <conditionalFormatting sqref="CD46">
    <cfRule type="cellIs" dxfId="8283" priority="2196" operator="lessThan">
      <formula>$C$4</formula>
    </cfRule>
  </conditionalFormatting>
  <conditionalFormatting sqref="CD47">
    <cfRule type="cellIs" dxfId="8282" priority="2197" operator="lessThan">
      <formula>$C$4</formula>
    </cfRule>
  </conditionalFormatting>
  <conditionalFormatting sqref="CD48">
    <cfRule type="cellIs" dxfId="8281" priority="2198" operator="lessThan">
      <formula>$C$4</formula>
    </cfRule>
  </conditionalFormatting>
  <conditionalFormatting sqref="CD49">
    <cfRule type="cellIs" dxfId="8280" priority="2199" operator="lessThan">
      <formula>$C$4</formula>
    </cfRule>
  </conditionalFormatting>
  <conditionalFormatting sqref="CD50">
    <cfRule type="cellIs" dxfId="8279" priority="2200" operator="lessThan">
      <formula>$C$4</formula>
    </cfRule>
  </conditionalFormatting>
  <conditionalFormatting sqref="CD51">
    <cfRule type="cellIs" dxfId="8278" priority="2201" operator="lessThan">
      <formula>$C$4</formula>
    </cfRule>
  </conditionalFormatting>
  <conditionalFormatting sqref="CD52">
    <cfRule type="cellIs" dxfId="8277" priority="2202" operator="lessThan">
      <formula>$C$4</formula>
    </cfRule>
  </conditionalFormatting>
  <conditionalFormatting sqref="CD53">
    <cfRule type="cellIs" dxfId="8276" priority="2203" operator="lessThan">
      <formula>$C$4</formula>
    </cfRule>
  </conditionalFormatting>
  <conditionalFormatting sqref="CD54">
    <cfRule type="cellIs" dxfId="8275" priority="2204" operator="lessThan">
      <formula>$C$4</formula>
    </cfRule>
  </conditionalFormatting>
  <conditionalFormatting sqref="CD55">
    <cfRule type="cellIs" dxfId="8274" priority="2205" operator="lessThan">
      <formula>$C$4</formula>
    </cfRule>
  </conditionalFormatting>
  <conditionalFormatting sqref="CD56">
    <cfRule type="cellIs" dxfId="8273" priority="2206" operator="lessThan">
      <formula>$C$4</formula>
    </cfRule>
  </conditionalFormatting>
  <conditionalFormatting sqref="CD57">
    <cfRule type="cellIs" dxfId="8272" priority="2207" operator="lessThan">
      <formula>$C$4</formula>
    </cfRule>
  </conditionalFormatting>
  <conditionalFormatting sqref="CD58">
    <cfRule type="cellIs" dxfId="8271" priority="2208" operator="lessThan">
      <formula>$C$4</formula>
    </cfRule>
  </conditionalFormatting>
  <conditionalFormatting sqref="CD59">
    <cfRule type="cellIs" dxfId="8270" priority="2209" operator="lessThan">
      <formula>$C$4</formula>
    </cfRule>
  </conditionalFormatting>
  <conditionalFormatting sqref="CD60">
    <cfRule type="cellIs" dxfId="8269" priority="2210" operator="lessThan">
      <formula>$C$4</formula>
    </cfRule>
  </conditionalFormatting>
  <conditionalFormatting sqref="CE11">
    <cfRule type="cellIs" dxfId="8268" priority="2211" operator="lessThan">
      <formula>$C$4</formula>
    </cfRule>
  </conditionalFormatting>
  <conditionalFormatting sqref="CE12">
    <cfRule type="cellIs" dxfId="8267" priority="2212" operator="lessThan">
      <formula>$C$4</formula>
    </cfRule>
  </conditionalFormatting>
  <conditionalFormatting sqref="CE13">
    <cfRule type="cellIs" dxfId="8266" priority="2213" operator="lessThan">
      <formula>$C$4</formula>
    </cfRule>
  </conditionalFormatting>
  <conditionalFormatting sqref="CE14">
    <cfRule type="cellIs" dxfId="8265" priority="2214" operator="lessThan">
      <formula>$C$4</formula>
    </cfRule>
  </conditionalFormatting>
  <conditionalFormatting sqref="CE15">
    <cfRule type="cellIs" dxfId="8264" priority="2215" operator="lessThan">
      <formula>$C$4</formula>
    </cfRule>
  </conditionalFormatting>
  <conditionalFormatting sqref="CE16">
    <cfRule type="cellIs" dxfId="8263" priority="2216" operator="lessThan">
      <formula>$C$4</formula>
    </cfRule>
  </conditionalFormatting>
  <conditionalFormatting sqref="CE17">
    <cfRule type="cellIs" dxfId="8262" priority="2217" operator="lessThan">
      <formula>$C$4</formula>
    </cfRule>
  </conditionalFormatting>
  <conditionalFormatting sqref="CE18">
    <cfRule type="cellIs" dxfId="8261" priority="2218" operator="lessThan">
      <formula>$C$4</formula>
    </cfRule>
  </conditionalFormatting>
  <conditionalFormatting sqref="CE19">
    <cfRule type="cellIs" dxfId="8260" priority="2219" operator="lessThan">
      <formula>$C$4</formula>
    </cfRule>
  </conditionalFormatting>
  <conditionalFormatting sqref="CE20">
    <cfRule type="cellIs" dxfId="8259" priority="2220" operator="lessThan">
      <formula>$C$4</formula>
    </cfRule>
  </conditionalFormatting>
  <conditionalFormatting sqref="CE21">
    <cfRule type="cellIs" dxfId="8258" priority="2221" operator="lessThan">
      <formula>$C$4</formula>
    </cfRule>
  </conditionalFormatting>
  <conditionalFormatting sqref="CE22">
    <cfRule type="cellIs" dxfId="8257" priority="2222" operator="lessThan">
      <formula>$C$4</formula>
    </cfRule>
  </conditionalFormatting>
  <conditionalFormatting sqref="CE23">
    <cfRule type="cellIs" dxfId="8256" priority="2223" operator="lessThan">
      <formula>$C$4</formula>
    </cfRule>
  </conditionalFormatting>
  <conditionalFormatting sqref="CE24">
    <cfRule type="cellIs" dxfId="8255" priority="2224" operator="lessThan">
      <formula>$C$4</formula>
    </cfRule>
  </conditionalFormatting>
  <conditionalFormatting sqref="CE25">
    <cfRule type="cellIs" dxfId="8254" priority="2225" operator="lessThan">
      <formula>$C$4</formula>
    </cfRule>
  </conditionalFormatting>
  <conditionalFormatting sqref="CE26">
    <cfRule type="cellIs" dxfId="8253" priority="2226" operator="lessThan">
      <formula>$C$4</formula>
    </cfRule>
  </conditionalFormatting>
  <conditionalFormatting sqref="CE27">
    <cfRule type="cellIs" dxfId="8252" priority="2227" operator="lessThan">
      <formula>$C$4</formula>
    </cfRule>
  </conditionalFormatting>
  <conditionalFormatting sqref="CE28">
    <cfRule type="cellIs" dxfId="8251" priority="2228" operator="lessThan">
      <formula>$C$4</formula>
    </cfRule>
  </conditionalFormatting>
  <conditionalFormatting sqref="CE29">
    <cfRule type="cellIs" dxfId="8250" priority="2229" operator="lessThan">
      <formula>$C$4</formula>
    </cfRule>
  </conditionalFormatting>
  <conditionalFormatting sqref="CE30">
    <cfRule type="cellIs" dxfId="8249" priority="2230" operator="lessThan">
      <formula>$C$4</formula>
    </cfRule>
  </conditionalFormatting>
  <conditionalFormatting sqref="CE31">
    <cfRule type="cellIs" dxfId="8248" priority="2231" operator="lessThan">
      <formula>$C$4</formula>
    </cfRule>
  </conditionalFormatting>
  <conditionalFormatting sqref="CE32">
    <cfRule type="cellIs" dxfId="8247" priority="2232" operator="lessThan">
      <formula>$C$4</formula>
    </cfRule>
  </conditionalFormatting>
  <conditionalFormatting sqref="CE33">
    <cfRule type="cellIs" dxfId="8246" priority="2233" operator="lessThan">
      <formula>$C$4</formula>
    </cfRule>
  </conditionalFormatting>
  <conditionalFormatting sqref="CE34">
    <cfRule type="cellIs" dxfId="8245" priority="2234" operator="lessThan">
      <formula>$C$4</formula>
    </cfRule>
  </conditionalFormatting>
  <conditionalFormatting sqref="CE35">
    <cfRule type="cellIs" dxfId="8244" priority="2235" operator="lessThan">
      <formula>$C$4</formula>
    </cfRule>
  </conditionalFormatting>
  <conditionalFormatting sqref="CE36">
    <cfRule type="cellIs" dxfId="8243" priority="2236" operator="lessThan">
      <formula>$C$4</formula>
    </cfRule>
  </conditionalFormatting>
  <conditionalFormatting sqref="CE37">
    <cfRule type="cellIs" dxfId="8242" priority="2237" operator="lessThan">
      <formula>$C$4</formula>
    </cfRule>
  </conditionalFormatting>
  <conditionalFormatting sqref="CE38">
    <cfRule type="cellIs" dxfId="8241" priority="2238" operator="lessThan">
      <formula>$C$4</formula>
    </cfRule>
  </conditionalFormatting>
  <conditionalFormatting sqref="CE39">
    <cfRule type="cellIs" dxfId="8240" priority="2239" operator="lessThan">
      <formula>$C$4</formula>
    </cfRule>
  </conditionalFormatting>
  <conditionalFormatting sqref="CE40">
    <cfRule type="cellIs" dxfId="8239" priority="2240" operator="lessThan">
      <formula>$C$4</formula>
    </cfRule>
  </conditionalFormatting>
  <conditionalFormatting sqref="CE41">
    <cfRule type="cellIs" dxfId="8238" priority="2241" operator="lessThan">
      <formula>$C$4</formula>
    </cfRule>
  </conditionalFormatting>
  <conditionalFormatting sqref="CE42">
    <cfRule type="cellIs" dxfId="8237" priority="2242" operator="lessThan">
      <formula>$C$4</formula>
    </cfRule>
  </conditionalFormatting>
  <conditionalFormatting sqref="CE43">
    <cfRule type="cellIs" dxfId="8236" priority="2243" operator="lessThan">
      <formula>$C$4</formula>
    </cfRule>
  </conditionalFormatting>
  <conditionalFormatting sqref="CE44">
    <cfRule type="cellIs" dxfId="8235" priority="2244" operator="lessThan">
      <formula>$C$4</formula>
    </cfRule>
  </conditionalFormatting>
  <conditionalFormatting sqref="CE45">
    <cfRule type="cellIs" dxfId="8234" priority="2245" operator="lessThan">
      <formula>$C$4</formula>
    </cfRule>
  </conditionalFormatting>
  <conditionalFormatting sqref="CE46">
    <cfRule type="cellIs" dxfId="8233" priority="2246" operator="lessThan">
      <formula>$C$4</formula>
    </cfRule>
  </conditionalFormatting>
  <conditionalFormatting sqref="CE47">
    <cfRule type="cellIs" dxfId="8232" priority="2247" operator="lessThan">
      <formula>$C$4</formula>
    </cfRule>
  </conditionalFormatting>
  <conditionalFormatting sqref="CE48">
    <cfRule type="cellIs" dxfId="8231" priority="2248" operator="lessThan">
      <formula>$C$4</formula>
    </cfRule>
  </conditionalFormatting>
  <conditionalFormatting sqref="CE49">
    <cfRule type="cellIs" dxfId="8230" priority="2249" operator="lessThan">
      <formula>$C$4</formula>
    </cfRule>
  </conditionalFormatting>
  <conditionalFormatting sqref="CE50">
    <cfRule type="cellIs" dxfId="8229" priority="2250" operator="lessThan">
      <formula>$C$4</formula>
    </cfRule>
  </conditionalFormatting>
  <conditionalFormatting sqref="CE51">
    <cfRule type="cellIs" dxfId="8228" priority="2251" operator="lessThan">
      <formula>$C$4</formula>
    </cfRule>
  </conditionalFormatting>
  <conditionalFormatting sqref="CE52">
    <cfRule type="cellIs" dxfId="8227" priority="2252" operator="lessThan">
      <formula>$C$4</formula>
    </cfRule>
  </conditionalFormatting>
  <conditionalFormatting sqref="CE53">
    <cfRule type="cellIs" dxfId="8226" priority="2253" operator="lessThan">
      <formula>$C$4</formula>
    </cfRule>
  </conditionalFormatting>
  <conditionalFormatting sqref="CE54">
    <cfRule type="cellIs" dxfId="8225" priority="2254" operator="lessThan">
      <formula>$C$4</formula>
    </cfRule>
  </conditionalFormatting>
  <conditionalFormatting sqref="CE55">
    <cfRule type="cellIs" dxfId="8224" priority="2255" operator="lessThan">
      <formula>$C$4</formula>
    </cfRule>
  </conditionalFormatting>
  <conditionalFormatting sqref="CE56">
    <cfRule type="cellIs" dxfId="8223" priority="2256" operator="lessThan">
      <formula>$C$4</formula>
    </cfRule>
  </conditionalFormatting>
  <conditionalFormatting sqref="CE57">
    <cfRule type="cellIs" dxfId="8222" priority="2257" operator="lessThan">
      <formula>$C$4</formula>
    </cfRule>
  </conditionalFormatting>
  <conditionalFormatting sqref="CE58">
    <cfRule type="cellIs" dxfId="8221" priority="2258" operator="lessThan">
      <formula>$C$4</formula>
    </cfRule>
  </conditionalFormatting>
  <conditionalFormatting sqref="CE59">
    <cfRule type="cellIs" dxfId="8220" priority="2259" operator="lessThan">
      <formula>$C$4</formula>
    </cfRule>
  </conditionalFormatting>
  <conditionalFormatting sqref="CE60">
    <cfRule type="cellIs" dxfId="8219" priority="2260" operator="lessThan">
      <formula>$C$4</formula>
    </cfRule>
  </conditionalFormatting>
  <conditionalFormatting sqref="CF11">
    <cfRule type="cellIs" dxfId="8218" priority="2261" operator="lessThan">
      <formula>$C$4</formula>
    </cfRule>
  </conditionalFormatting>
  <conditionalFormatting sqref="CF12">
    <cfRule type="cellIs" dxfId="8217" priority="2262" operator="lessThan">
      <formula>$C$4</formula>
    </cfRule>
  </conditionalFormatting>
  <conditionalFormatting sqref="CF13">
    <cfRule type="cellIs" dxfId="8216" priority="2263" operator="lessThan">
      <formula>$C$4</formula>
    </cfRule>
  </conditionalFormatting>
  <conditionalFormatting sqref="CF14">
    <cfRule type="cellIs" dxfId="8215" priority="2264" operator="lessThan">
      <formula>$C$4</formula>
    </cfRule>
  </conditionalFormatting>
  <conditionalFormatting sqref="CF15">
    <cfRule type="cellIs" dxfId="8214" priority="2265" operator="lessThan">
      <formula>$C$4</formula>
    </cfRule>
  </conditionalFormatting>
  <conditionalFormatting sqref="CF16">
    <cfRule type="cellIs" dxfId="8213" priority="2266" operator="lessThan">
      <formula>$C$4</formula>
    </cfRule>
  </conditionalFormatting>
  <conditionalFormatting sqref="CF17">
    <cfRule type="cellIs" dxfId="8212" priority="2267" operator="lessThan">
      <formula>$C$4</formula>
    </cfRule>
  </conditionalFormatting>
  <conditionalFormatting sqref="CF18">
    <cfRule type="cellIs" dxfId="8211" priority="2268" operator="lessThan">
      <formula>$C$4</formula>
    </cfRule>
  </conditionalFormatting>
  <conditionalFormatting sqref="CF19">
    <cfRule type="cellIs" dxfId="8210" priority="2269" operator="lessThan">
      <formula>$C$4</formula>
    </cfRule>
  </conditionalFormatting>
  <conditionalFormatting sqref="CF20">
    <cfRule type="cellIs" dxfId="8209" priority="2270" operator="lessThan">
      <formula>$C$4</formula>
    </cfRule>
  </conditionalFormatting>
  <conditionalFormatting sqref="CF21">
    <cfRule type="cellIs" dxfId="8208" priority="2271" operator="lessThan">
      <formula>$C$4</formula>
    </cfRule>
  </conditionalFormatting>
  <conditionalFormatting sqref="CF22">
    <cfRule type="cellIs" dxfId="8207" priority="2272" operator="lessThan">
      <formula>$C$4</formula>
    </cfRule>
  </conditionalFormatting>
  <conditionalFormatting sqref="CF23">
    <cfRule type="cellIs" dxfId="8206" priority="2273" operator="lessThan">
      <formula>$C$4</formula>
    </cfRule>
  </conditionalFormatting>
  <conditionalFormatting sqref="CF24">
    <cfRule type="cellIs" dxfId="8205" priority="2274" operator="lessThan">
      <formula>$C$4</formula>
    </cfRule>
  </conditionalFormatting>
  <conditionalFormatting sqref="CF25">
    <cfRule type="cellIs" dxfId="8204" priority="2275" operator="lessThan">
      <formula>$C$4</formula>
    </cfRule>
  </conditionalFormatting>
  <conditionalFormatting sqref="CF26">
    <cfRule type="cellIs" dxfId="8203" priority="2276" operator="lessThan">
      <formula>$C$4</formula>
    </cfRule>
  </conditionalFormatting>
  <conditionalFormatting sqref="CF27">
    <cfRule type="cellIs" dxfId="8202" priority="2277" operator="lessThan">
      <formula>$C$4</formula>
    </cfRule>
  </conditionalFormatting>
  <conditionalFormatting sqref="CF28">
    <cfRule type="cellIs" dxfId="8201" priority="2278" operator="lessThan">
      <formula>$C$4</formula>
    </cfRule>
  </conditionalFormatting>
  <conditionalFormatting sqref="CF29">
    <cfRule type="cellIs" dxfId="8200" priority="2279" operator="lessThan">
      <formula>$C$4</formula>
    </cfRule>
  </conditionalFormatting>
  <conditionalFormatting sqref="CF30">
    <cfRule type="cellIs" dxfId="8199" priority="2280" operator="lessThan">
      <formula>$C$4</formula>
    </cfRule>
  </conditionalFormatting>
  <conditionalFormatting sqref="CF31">
    <cfRule type="cellIs" dxfId="8198" priority="2281" operator="lessThan">
      <formula>$C$4</formula>
    </cfRule>
  </conditionalFormatting>
  <conditionalFormatting sqref="CF32">
    <cfRule type="cellIs" dxfId="8197" priority="2282" operator="lessThan">
      <formula>$C$4</formula>
    </cfRule>
  </conditionalFormatting>
  <conditionalFormatting sqref="CF33">
    <cfRule type="cellIs" dxfId="8196" priority="2283" operator="lessThan">
      <formula>$C$4</formula>
    </cfRule>
  </conditionalFormatting>
  <conditionalFormatting sqref="CF34">
    <cfRule type="cellIs" dxfId="8195" priority="2284" operator="lessThan">
      <formula>$C$4</formula>
    </cfRule>
  </conditionalFormatting>
  <conditionalFormatting sqref="CF35">
    <cfRule type="cellIs" dxfId="8194" priority="2285" operator="lessThan">
      <formula>$C$4</formula>
    </cfRule>
  </conditionalFormatting>
  <conditionalFormatting sqref="CF36">
    <cfRule type="cellIs" dxfId="8193" priority="2286" operator="lessThan">
      <formula>$C$4</formula>
    </cfRule>
  </conditionalFormatting>
  <conditionalFormatting sqref="CF37">
    <cfRule type="cellIs" dxfId="8192" priority="2287" operator="lessThan">
      <formula>$C$4</formula>
    </cfRule>
  </conditionalFormatting>
  <conditionalFormatting sqref="CF38">
    <cfRule type="cellIs" dxfId="8191" priority="2288" operator="lessThan">
      <formula>$C$4</formula>
    </cfRule>
  </conditionalFormatting>
  <conditionalFormatting sqref="CF39">
    <cfRule type="cellIs" dxfId="8190" priority="2289" operator="lessThan">
      <formula>$C$4</formula>
    </cfRule>
  </conditionalFormatting>
  <conditionalFormatting sqref="CF40">
    <cfRule type="cellIs" dxfId="8189" priority="2290" operator="lessThan">
      <formula>$C$4</formula>
    </cfRule>
  </conditionalFormatting>
  <conditionalFormatting sqref="CF41">
    <cfRule type="cellIs" dxfId="8188" priority="2291" operator="lessThan">
      <formula>$C$4</formula>
    </cfRule>
  </conditionalFormatting>
  <conditionalFormatting sqref="CF42">
    <cfRule type="cellIs" dxfId="8187" priority="2292" operator="lessThan">
      <formula>$C$4</formula>
    </cfRule>
  </conditionalFormatting>
  <conditionalFormatting sqref="CF43">
    <cfRule type="cellIs" dxfId="8186" priority="2293" operator="lessThan">
      <formula>$C$4</formula>
    </cfRule>
  </conditionalFormatting>
  <conditionalFormatting sqref="CF44">
    <cfRule type="cellIs" dxfId="8185" priority="2294" operator="lessThan">
      <formula>$C$4</formula>
    </cfRule>
  </conditionalFormatting>
  <conditionalFormatting sqref="CF45">
    <cfRule type="cellIs" dxfId="8184" priority="2295" operator="lessThan">
      <formula>$C$4</formula>
    </cfRule>
  </conditionalFormatting>
  <conditionalFormatting sqref="CF46">
    <cfRule type="cellIs" dxfId="8183" priority="2296" operator="lessThan">
      <formula>$C$4</formula>
    </cfRule>
  </conditionalFormatting>
  <conditionalFormatting sqref="CF47">
    <cfRule type="cellIs" dxfId="8182" priority="2297" operator="lessThan">
      <formula>$C$4</formula>
    </cfRule>
  </conditionalFormatting>
  <conditionalFormatting sqref="CF48">
    <cfRule type="cellIs" dxfId="8181" priority="2298" operator="lessThan">
      <formula>$C$4</formula>
    </cfRule>
  </conditionalFormatting>
  <conditionalFormatting sqref="CF49">
    <cfRule type="cellIs" dxfId="8180" priority="2299" operator="lessThan">
      <formula>$C$4</formula>
    </cfRule>
  </conditionalFormatting>
  <conditionalFormatting sqref="CF50">
    <cfRule type="cellIs" dxfId="8179" priority="2300" operator="lessThan">
      <formula>$C$4</formula>
    </cfRule>
  </conditionalFormatting>
  <conditionalFormatting sqref="CF51">
    <cfRule type="cellIs" dxfId="8178" priority="2301" operator="lessThan">
      <formula>$C$4</formula>
    </cfRule>
  </conditionalFormatting>
  <conditionalFormatting sqref="CF52">
    <cfRule type="cellIs" dxfId="8177" priority="2302" operator="lessThan">
      <formula>$C$4</formula>
    </cfRule>
  </conditionalFormatting>
  <conditionalFormatting sqref="CF53">
    <cfRule type="cellIs" dxfId="8176" priority="2303" operator="lessThan">
      <formula>$C$4</formula>
    </cfRule>
  </conditionalFormatting>
  <conditionalFormatting sqref="CF54">
    <cfRule type="cellIs" dxfId="8175" priority="2304" operator="lessThan">
      <formula>$C$4</formula>
    </cfRule>
  </conditionalFormatting>
  <conditionalFormatting sqref="CF55">
    <cfRule type="cellIs" dxfId="8174" priority="2305" operator="lessThan">
      <formula>$C$4</formula>
    </cfRule>
  </conditionalFormatting>
  <conditionalFormatting sqref="CF56">
    <cfRule type="cellIs" dxfId="8173" priority="2306" operator="lessThan">
      <formula>$C$4</formula>
    </cfRule>
  </conditionalFormatting>
  <conditionalFormatting sqref="CF57">
    <cfRule type="cellIs" dxfId="8172" priority="2307" operator="lessThan">
      <formula>$C$4</formula>
    </cfRule>
  </conditionalFormatting>
  <conditionalFormatting sqref="CF58">
    <cfRule type="cellIs" dxfId="8171" priority="2308" operator="lessThan">
      <formula>$C$4</formula>
    </cfRule>
  </conditionalFormatting>
  <conditionalFormatting sqref="CF59">
    <cfRule type="cellIs" dxfId="8170" priority="2309" operator="lessThan">
      <formula>$C$4</formula>
    </cfRule>
  </conditionalFormatting>
  <conditionalFormatting sqref="CF60">
    <cfRule type="cellIs" dxfId="8169" priority="2310" operator="lessThan">
      <formula>$C$4</formula>
    </cfRule>
  </conditionalFormatting>
  <conditionalFormatting sqref="CG11">
    <cfRule type="cellIs" dxfId="8168" priority="2311" operator="lessThan">
      <formula>$C$4</formula>
    </cfRule>
  </conditionalFormatting>
  <conditionalFormatting sqref="CG12">
    <cfRule type="cellIs" dxfId="8167" priority="2312" operator="lessThan">
      <formula>$C$4</formula>
    </cfRule>
  </conditionalFormatting>
  <conditionalFormatting sqref="CG13">
    <cfRule type="cellIs" dxfId="8166" priority="2313" operator="lessThan">
      <formula>$C$4</formula>
    </cfRule>
  </conditionalFormatting>
  <conditionalFormatting sqref="CG14">
    <cfRule type="cellIs" dxfId="8165" priority="2314" operator="lessThan">
      <formula>$C$4</formula>
    </cfRule>
  </conditionalFormatting>
  <conditionalFormatting sqref="CG15">
    <cfRule type="cellIs" dxfId="8164" priority="2315" operator="lessThan">
      <formula>$C$4</formula>
    </cfRule>
  </conditionalFormatting>
  <conditionalFormatting sqref="CG16">
    <cfRule type="cellIs" dxfId="8163" priority="2316" operator="lessThan">
      <formula>$C$4</formula>
    </cfRule>
  </conditionalFormatting>
  <conditionalFormatting sqref="CG17">
    <cfRule type="cellIs" dxfId="8162" priority="2317" operator="lessThan">
      <formula>$C$4</formula>
    </cfRule>
  </conditionalFormatting>
  <conditionalFormatting sqref="CG18">
    <cfRule type="cellIs" dxfId="8161" priority="2318" operator="lessThan">
      <formula>$C$4</formula>
    </cfRule>
  </conditionalFormatting>
  <conditionalFormatting sqref="CG19">
    <cfRule type="cellIs" dxfId="8160" priority="2319" operator="lessThan">
      <formula>$C$4</formula>
    </cfRule>
  </conditionalFormatting>
  <conditionalFormatting sqref="CG20">
    <cfRule type="cellIs" dxfId="8159" priority="2320" operator="lessThan">
      <formula>$C$4</formula>
    </cfRule>
  </conditionalFormatting>
  <conditionalFormatting sqref="CG21">
    <cfRule type="cellIs" dxfId="8158" priority="2321" operator="lessThan">
      <formula>$C$4</formula>
    </cfRule>
  </conditionalFormatting>
  <conditionalFormatting sqref="CG22">
    <cfRule type="cellIs" dxfId="8157" priority="2322" operator="lessThan">
      <formula>$C$4</formula>
    </cfRule>
  </conditionalFormatting>
  <conditionalFormatting sqref="CG23">
    <cfRule type="cellIs" dxfId="8156" priority="2323" operator="lessThan">
      <formula>$C$4</formula>
    </cfRule>
  </conditionalFormatting>
  <conditionalFormatting sqref="CG24">
    <cfRule type="cellIs" dxfId="8155" priority="2324" operator="lessThan">
      <formula>$C$4</formula>
    </cfRule>
  </conditionalFormatting>
  <conditionalFormatting sqref="CG25">
    <cfRule type="cellIs" dxfId="8154" priority="2325" operator="lessThan">
      <formula>$C$4</formula>
    </cfRule>
  </conditionalFormatting>
  <conditionalFormatting sqref="CG26">
    <cfRule type="cellIs" dxfId="8153" priority="2326" operator="lessThan">
      <formula>$C$4</formula>
    </cfRule>
  </conditionalFormatting>
  <conditionalFormatting sqref="CG27">
    <cfRule type="cellIs" dxfId="8152" priority="2327" operator="lessThan">
      <formula>$C$4</formula>
    </cfRule>
  </conditionalFormatting>
  <conditionalFormatting sqref="CG28">
    <cfRule type="cellIs" dxfId="8151" priority="2328" operator="lessThan">
      <formula>$C$4</formula>
    </cfRule>
  </conditionalFormatting>
  <conditionalFormatting sqref="CG29">
    <cfRule type="cellIs" dxfId="8150" priority="2329" operator="lessThan">
      <formula>$C$4</formula>
    </cfRule>
  </conditionalFormatting>
  <conditionalFormatting sqref="CG30">
    <cfRule type="cellIs" dxfId="8149" priority="2330" operator="lessThan">
      <formula>$C$4</formula>
    </cfRule>
  </conditionalFormatting>
  <conditionalFormatting sqref="CG31">
    <cfRule type="cellIs" dxfId="8148" priority="2331" operator="lessThan">
      <formula>$C$4</formula>
    </cfRule>
  </conditionalFormatting>
  <conditionalFormatting sqref="CG32">
    <cfRule type="cellIs" dxfId="8147" priority="2332" operator="lessThan">
      <formula>$C$4</formula>
    </cfRule>
  </conditionalFormatting>
  <conditionalFormatting sqref="CG33">
    <cfRule type="cellIs" dxfId="8146" priority="2333" operator="lessThan">
      <formula>$C$4</formula>
    </cfRule>
  </conditionalFormatting>
  <conditionalFormatting sqref="CG34">
    <cfRule type="cellIs" dxfId="8145" priority="2334" operator="lessThan">
      <formula>$C$4</formula>
    </cfRule>
  </conditionalFormatting>
  <conditionalFormatting sqref="CG35">
    <cfRule type="cellIs" dxfId="8144" priority="2335" operator="lessThan">
      <formula>$C$4</formula>
    </cfRule>
  </conditionalFormatting>
  <conditionalFormatting sqref="CG36">
    <cfRule type="cellIs" dxfId="8143" priority="2336" operator="lessThan">
      <formula>$C$4</formula>
    </cfRule>
  </conditionalFormatting>
  <conditionalFormatting sqref="CG37">
    <cfRule type="cellIs" dxfId="8142" priority="2337" operator="lessThan">
      <formula>$C$4</formula>
    </cfRule>
  </conditionalFormatting>
  <conditionalFormatting sqref="CG38">
    <cfRule type="cellIs" dxfId="8141" priority="2338" operator="lessThan">
      <formula>$C$4</formula>
    </cfRule>
  </conditionalFormatting>
  <conditionalFormatting sqref="CG39">
    <cfRule type="cellIs" dxfId="8140" priority="2339" operator="lessThan">
      <formula>$C$4</formula>
    </cfRule>
  </conditionalFormatting>
  <conditionalFormatting sqref="CG40">
    <cfRule type="cellIs" dxfId="8139" priority="2340" operator="lessThan">
      <formula>$C$4</formula>
    </cfRule>
  </conditionalFormatting>
  <conditionalFormatting sqref="CG41">
    <cfRule type="cellIs" dxfId="8138" priority="2341" operator="lessThan">
      <formula>$C$4</formula>
    </cfRule>
  </conditionalFormatting>
  <conditionalFormatting sqref="CG42">
    <cfRule type="cellIs" dxfId="8137" priority="2342" operator="lessThan">
      <formula>$C$4</formula>
    </cfRule>
  </conditionalFormatting>
  <conditionalFormatting sqref="CG43">
    <cfRule type="cellIs" dxfId="8136" priority="2343" operator="lessThan">
      <formula>$C$4</formula>
    </cfRule>
  </conditionalFormatting>
  <conditionalFormatting sqref="CG44">
    <cfRule type="cellIs" dxfId="8135" priority="2344" operator="lessThan">
      <formula>$C$4</formula>
    </cfRule>
  </conditionalFormatting>
  <conditionalFormatting sqref="CG45">
    <cfRule type="cellIs" dxfId="8134" priority="2345" operator="lessThan">
      <formula>$C$4</formula>
    </cfRule>
  </conditionalFormatting>
  <conditionalFormatting sqref="CG46">
    <cfRule type="cellIs" dxfId="8133" priority="2346" operator="lessThan">
      <formula>$C$4</formula>
    </cfRule>
  </conditionalFormatting>
  <conditionalFormatting sqref="CG47">
    <cfRule type="cellIs" dxfId="8132" priority="2347" operator="lessThan">
      <formula>$C$4</formula>
    </cfRule>
  </conditionalFormatting>
  <conditionalFormatting sqref="CG48">
    <cfRule type="cellIs" dxfId="8131" priority="2348" operator="lessThan">
      <formula>$C$4</formula>
    </cfRule>
  </conditionalFormatting>
  <conditionalFormatting sqref="CG49">
    <cfRule type="cellIs" dxfId="8130" priority="2349" operator="lessThan">
      <formula>$C$4</formula>
    </cfRule>
  </conditionalFormatting>
  <conditionalFormatting sqref="CG50">
    <cfRule type="cellIs" dxfId="8129" priority="2350" operator="lessThan">
      <formula>$C$4</formula>
    </cfRule>
  </conditionalFormatting>
  <conditionalFormatting sqref="CG51">
    <cfRule type="cellIs" dxfId="8128" priority="2351" operator="lessThan">
      <formula>$C$4</formula>
    </cfRule>
  </conditionalFormatting>
  <conditionalFormatting sqref="CG52">
    <cfRule type="cellIs" dxfId="8127" priority="2352" operator="lessThan">
      <formula>$C$4</formula>
    </cfRule>
  </conditionalFormatting>
  <conditionalFormatting sqref="CG53">
    <cfRule type="cellIs" dxfId="8126" priority="2353" operator="lessThan">
      <formula>$C$4</formula>
    </cfRule>
  </conditionalFormatting>
  <conditionalFormatting sqref="CG54">
    <cfRule type="cellIs" dxfId="8125" priority="2354" operator="lessThan">
      <formula>$C$4</formula>
    </cfRule>
  </conditionalFormatting>
  <conditionalFormatting sqref="CG55">
    <cfRule type="cellIs" dxfId="8124" priority="2355" operator="lessThan">
      <formula>$C$4</formula>
    </cfRule>
  </conditionalFormatting>
  <conditionalFormatting sqref="CG56">
    <cfRule type="cellIs" dxfId="8123" priority="2356" operator="lessThan">
      <formula>$C$4</formula>
    </cfRule>
  </conditionalFormatting>
  <conditionalFormatting sqref="CG57">
    <cfRule type="cellIs" dxfId="8122" priority="2357" operator="lessThan">
      <formula>$C$4</formula>
    </cfRule>
  </conditionalFormatting>
  <conditionalFormatting sqref="CG58">
    <cfRule type="cellIs" dxfId="8121" priority="2358" operator="lessThan">
      <formula>$C$4</formula>
    </cfRule>
  </conditionalFormatting>
  <conditionalFormatting sqref="CG59">
    <cfRule type="cellIs" dxfId="8120" priority="2359" operator="lessThan">
      <formula>$C$4</formula>
    </cfRule>
  </conditionalFormatting>
  <conditionalFormatting sqref="CG60">
    <cfRule type="cellIs" dxfId="8119" priority="2360" operator="lessThan">
      <formula>$C$4</formula>
    </cfRule>
  </conditionalFormatting>
  <conditionalFormatting sqref="CM11">
    <cfRule type="cellIs" dxfId="8118" priority="2361" operator="lessThan">
      <formula>$C$4</formula>
    </cfRule>
  </conditionalFormatting>
  <conditionalFormatting sqref="CM12">
    <cfRule type="cellIs" dxfId="8117" priority="2362" operator="lessThan">
      <formula>$C$4</formula>
    </cfRule>
  </conditionalFormatting>
  <conditionalFormatting sqref="CM13">
    <cfRule type="cellIs" dxfId="8116" priority="2363" operator="lessThan">
      <formula>$C$4</formula>
    </cfRule>
  </conditionalFormatting>
  <conditionalFormatting sqref="CM14">
    <cfRule type="cellIs" dxfId="8115" priority="2364" operator="lessThan">
      <formula>$C$4</formula>
    </cfRule>
  </conditionalFormatting>
  <conditionalFormatting sqref="CM15">
    <cfRule type="cellIs" dxfId="8114" priority="2365" operator="lessThan">
      <formula>$C$4</formula>
    </cfRule>
  </conditionalFormatting>
  <conditionalFormatting sqref="CM16">
    <cfRule type="cellIs" dxfId="8113" priority="2366" operator="lessThan">
      <formula>$C$4</formula>
    </cfRule>
  </conditionalFormatting>
  <conditionalFormatting sqref="CM17">
    <cfRule type="cellIs" dxfId="8112" priority="2367" operator="lessThan">
      <formula>$C$4</formula>
    </cfRule>
  </conditionalFormatting>
  <conditionalFormatting sqref="CM18">
    <cfRule type="cellIs" dxfId="8111" priority="2368" operator="lessThan">
      <formula>$C$4</formula>
    </cfRule>
  </conditionalFormatting>
  <conditionalFormatting sqref="CM19">
    <cfRule type="cellIs" dxfId="8110" priority="2369" operator="lessThan">
      <formula>$C$4</formula>
    </cfRule>
  </conditionalFormatting>
  <conditionalFormatting sqref="CM20">
    <cfRule type="cellIs" dxfId="8109" priority="2370" operator="lessThan">
      <formula>$C$4</formula>
    </cfRule>
  </conditionalFormatting>
  <conditionalFormatting sqref="CM21">
    <cfRule type="cellIs" dxfId="8108" priority="2371" operator="lessThan">
      <formula>$C$4</formula>
    </cfRule>
  </conditionalFormatting>
  <conditionalFormatting sqref="CM22">
    <cfRule type="cellIs" dxfId="8107" priority="2372" operator="lessThan">
      <formula>$C$4</formula>
    </cfRule>
  </conditionalFormatting>
  <conditionalFormatting sqref="CM23">
    <cfRule type="cellIs" dxfId="8106" priority="2373" operator="lessThan">
      <formula>$C$4</formula>
    </cfRule>
  </conditionalFormatting>
  <conditionalFormatting sqref="CM24">
    <cfRule type="cellIs" dxfId="8105" priority="2374" operator="lessThan">
      <formula>$C$4</formula>
    </cfRule>
  </conditionalFormatting>
  <conditionalFormatting sqref="CM25">
    <cfRule type="cellIs" dxfId="8104" priority="2375" operator="lessThan">
      <formula>$C$4</formula>
    </cfRule>
  </conditionalFormatting>
  <conditionalFormatting sqref="CM26">
    <cfRule type="cellIs" dxfId="8103" priority="2376" operator="lessThan">
      <formula>$C$4</formula>
    </cfRule>
  </conditionalFormatting>
  <conditionalFormatting sqref="CM27">
    <cfRule type="cellIs" dxfId="8102" priority="2377" operator="lessThan">
      <formula>$C$4</formula>
    </cfRule>
  </conditionalFormatting>
  <conditionalFormatting sqref="CM28">
    <cfRule type="cellIs" dxfId="8101" priority="2378" operator="lessThan">
      <formula>$C$4</formula>
    </cfRule>
  </conditionalFormatting>
  <conditionalFormatting sqref="CM29">
    <cfRule type="cellIs" dxfId="8100" priority="2379" operator="lessThan">
      <formula>$C$4</formula>
    </cfRule>
  </conditionalFormatting>
  <conditionalFormatting sqref="CM30">
    <cfRule type="cellIs" dxfId="8099" priority="2380" operator="lessThan">
      <formula>$C$4</formula>
    </cfRule>
  </conditionalFormatting>
  <conditionalFormatting sqref="CM31">
    <cfRule type="cellIs" dxfId="8098" priority="2381" operator="lessThan">
      <formula>$C$4</formula>
    </cfRule>
  </conditionalFormatting>
  <conditionalFormatting sqref="CM32">
    <cfRule type="cellIs" dxfId="8097" priority="2382" operator="lessThan">
      <formula>$C$4</formula>
    </cfRule>
  </conditionalFormatting>
  <conditionalFormatting sqref="CM33">
    <cfRule type="cellIs" dxfId="8096" priority="2383" operator="lessThan">
      <formula>$C$4</formula>
    </cfRule>
  </conditionalFormatting>
  <conditionalFormatting sqref="CM34">
    <cfRule type="cellIs" dxfId="8095" priority="2384" operator="lessThan">
      <formula>$C$4</formula>
    </cfRule>
  </conditionalFormatting>
  <conditionalFormatting sqref="CM35">
    <cfRule type="cellIs" dxfId="8094" priority="2385" operator="lessThan">
      <formula>$C$4</formula>
    </cfRule>
  </conditionalFormatting>
  <conditionalFormatting sqref="CM36">
    <cfRule type="cellIs" dxfId="8093" priority="2386" operator="lessThan">
      <formula>$C$4</formula>
    </cfRule>
  </conditionalFormatting>
  <conditionalFormatting sqref="CM37">
    <cfRule type="cellIs" dxfId="8092" priority="2387" operator="lessThan">
      <formula>$C$4</formula>
    </cfRule>
  </conditionalFormatting>
  <conditionalFormatting sqref="CM38">
    <cfRule type="cellIs" dxfId="8091" priority="2388" operator="lessThan">
      <formula>$C$4</formula>
    </cfRule>
  </conditionalFormatting>
  <conditionalFormatting sqref="CM39">
    <cfRule type="cellIs" dxfId="8090" priority="2389" operator="lessThan">
      <formula>$C$4</formula>
    </cfRule>
  </conditionalFormatting>
  <conditionalFormatting sqref="CM40">
    <cfRule type="cellIs" dxfId="8089" priority="2390" operator="lessThan">
      <formula>$C$4</formula>
    </cfRule>
  </conditionalFormatting>
  <conditionalFormatting sqref="CM41">
    <cfRule type="cellIs" dxfId="8088" priority="2391" operator="lessThan">
      <formula>$C$4</formula>
    </cfRule>
  </conditionalFormatting>
  <conditionalFormatting sqref="CM42">
    <cfRule type="cellIs" dxfId="8087" priority="2392" operator="lessThan">
      <formula>$C$4</formula>
    </cfRule>
  </conditionalFormatting>
  <conditionalFormatting sqref="CM43">
    <cfRule type="cellIs" dxfId="8086" priority="2393" operator="lessThan">
      <formula>$C$4</formula>
    </cfRule>
  </conditionalFormatting>
  <conditionalFormatting sqref="CM44">
    <cfRule type="cellIs" dxfId="8085" priority="2394" operator="lessThan">
      <formula>$C$4</formula>
    </cfRule>
  </conditionalFormatting>
  <conditionalFormatting sqref="CM45">
    <cfRule type="cellIs" dxfId="8084" priority="2395" operator="lessThan">
      <formula>$C$4</formula>
    </cfRule>
  </conditionalFormatting>
  <conditionalFormatting sqref="CM46">
    <cfRule type="cellIs" dxfId="8083" priority="2396" operator="lessThan">
      <formula>$C$4</formula>
    </cfRule>
  </conditionalFormatting>
  <conditionalFormatting sqref="CM47">
    <cfRule type="cellIs" dxfId="8082" priority="2397" operator="lessThan">
      <formula>$C$4</formula>
    </cfRule>
  </conditionalFormatting>
  <conditionalFormatting sqref="CM48">
    <cfRule type="cellIs" dxfId="8081" priority="2398" operator="lessThan">
      <formula>$C$4</formula>
    </cfRule>
  </conditionalFormatting>
  <conditionalFormatting sqref="CM49">
    <cfRule type="cellIs" dxfId="8080" priority="2399" operator="lessThan">
      <formula>$C$4</formula>
    </cfRule>
  </conditionalFormatting>
  <conditionalFormatting sqref="CM50">
    <cfRule type="cellIs" dxfId="8079" priority="2400" operator="lessThan">
      <formula>$C$4</formula>
    </cfRule>
  </conditionalFormatting>
  <conditionalFormatting sqref="CM51">
    <cfRule type="cellIs" dxfId="8078" priority="2401" operator="lessThan">
      <formula>$C$4</formula>
    </cfRule>
  </conditionalFormatting>
  <conditionalFormatting sqref="CM52">
    <cfRule type="cellIs" dxfId="8077" priority="2402" operator="lessThan">
      <formula>$C$4</formula>
    </cfRule>
  </conditionalFormatting>
  <conditionalFormatting sqref="CM53">
    <cfRule type="cellIs" dxfId="8076" priority="2403" operator="lessThan">
      <formula>$C$4</formula>
    </cfRule>
  </conditionalFormatting>
  <conditionalFormatting sqref="CM54">
    <cfRule type="cellIs" dxfId="8075" priority="2404" operator="lessThan">
      <formula>$C$4</formula>
    </cfRule>
  </conditionalFormatting>
  <conditionalFormatting sqref="CM55">
    <cfRule type="cellIs" dxfId="8074" priority="2405" operator="lessThan">
      <formula>$C$4</formula>
    </cfRule>
  </conditionalFormatting>
  <conditionalFormatting sqref="CM56">
    <cfRule type="cellIs" dxfId="8073" priority="2406" operator="lessThan">
      <formula>$C$4</formula>
    </cfRule>
  </conditionalFormatting>
  <conditionalFormatting sqref="CM57">
    <cfRule type="cellIs" dxfId="8072" priority="2407" operator="lessThan">
      <formula>$C$4</formula>
    </cfRule>
  </conditionalFormatting>
  <conditionalFormatting sqref="CM58">
    <cfRule type="cellIs" dxfId="8071" priority="2408" operator="lessThan">
      <formula>$C$4</formula>
    </cfRule>
  </conditionalFormatting>
  <conditionalFormatting sqref="CM59">
    <cfRule type="cellIs" dxfId="8070" priority="2409" operator="lessThan">
      <formula>$C$4</formula>
    </cfRule>
  </conditionalFormatting>
  <conditionalFormatting sqref="CM60">
    <cfRule type="cellIs" dxfId="8069" priority="2410" operator="lessThan">
      <formula>$C$4</formula>
    </cfRule>
  </conditionalFormatting>
  <conditionalFormatting sqref="CN11">
    <cfRule type="cellIs" dxfId="8068" priority="2411" operator="lessThan">
      <formula>$C$4</formula>
    </cfRule>
  </conditionalFormatting>
  <conditionalFormatting sqref="CN12">
    <cfRule type="cellIs" dxfId="8067" priority="2412" operator="lessThan">
      <formula>$C$4</formula>
    </cfRule>
  </conditionalFormatting>
  <conditionalFormatting sqref="CN13">
    <cfRule type="cellIs" dxfId="8066" priority="2413" operator="lessThan">
      <formula>$C$4</formula>
    </cfRule>
  </conditionalFormatting>
  <conditionalFormatting sqref="CN14">
    <cfRule type="cellIs" dxfId="8065" priority="2414" operator="lessThan">
      <formula>$C$4</formula>
    </cfRule>
  </conditionalFormatting>
  <conditionalFormatting sqref="CN15">
    <cfRule type="cellIs" dxfId="8064" priority="2415" operator="lessThan">
      <formula>$C$4</formula>
    </cfRule>
  </conditionalFormatting>
  <conditionalFormatting sqref="CN16">
    <cfRule type="cellIs" dxfId="8063" priority="2416" operator="lessThan">
      <formula>$C$4</formula>
    </cfRule>
  </conditionalFormatting>
  <conditionalFormatting sqref="CN17">
    <cfRule type="cellIs" dxfId="8062" priority="2417" operator="lessThan">
      <formula>$C$4</formula>
    </cfRule>
  </conditionalFormatting>
  <conditionalFormatting sqref="CN18">
    <cfRule type="cellIs" dxfId="8061" priority="2418" operator="lessThan">
      <formula>$C$4</formula>
    </cfRule>
  </conditionalFormatting>
  <conditionalFormatting sqref="CN19">
    <cfRule type="cellIs" dxfId="8060" priority="2419" operator="lessThan">
      <formula>$C$4</formula>
    </cfRule>
  </conditionalFormatting>
  <conditionalFormatting sqref="CN20">
    <cfRule type="cellIs" dxfId="8059" priority="2420" operator="lessThan">
      <formula>$C$4</formula>
    </cfRule>
  </conditionalFormatting>
  <conditionalFormatting sqref="CN21">
    <cfRule type="cellIs" dxfId="8058" priority="2421" operator="lessThan">
      <formula>$C$4</formula>
    </cfRule>
  </conditionalFormatting>
  <conditionalFormatting sqref="CN22">
    <cfRule type="cellIs" dxfId="8057" priority="2422" operator="lessThan">
      <formula>$C$4</formula>
    </cfRule>
  </conditionalFormatting>
  <conditionalFormatting sqref="CN23">
    <cfRule type="cellIs" dxfId="8056" priority="2423" operator="lessThan">
      <formula>$C$4</formula>
    </cfRule>
  </conditionalFormatting>
  <conditionalFormatting sqref="CN24">
    <cfRule type="cellIs" dxfId="8055" priority="2424" operator="lessThan">
      <formula>$C$4</formula>
    </cfRule>
  </conditionalFormatting>
  <conditionalFormatting sqref="CN25">
    <cfRule type="cellIs" dxfId="8054" priority="2425" operator="lessThan">
      <formula>$C$4</formula>
    </cfRule>
  </conditionalFormatting>
  <conditionalFormatting sqref="CN26">
    <cfRule type="cellIs" dxfId="8053" priority="2426" operator="lessThan">
      <formula>$C$4</formula>
    </cfRule>
  </conditionalFormatting>
  <conditionalFormatting sqref="CN27">
    <cfRule type="cellIs" dxfId="8052" priority="2427" operator="lessThan">
      <formula>$C$4</formula>
    </cfRule>
  </conditionalFormatting>
  <conditionalFormatting sqref="CN28">
    <cfRule type="cellIs" dxfId="8051" priority="2428" operator="lessThan">
      <formula>$C$4</formula>
    </cfRule>
  </conditionalFormatting>
  <conditionalFormatting sqref="CN29">
    <cfRule type="cellIs" dxfId="8050" priority="2429" operator="lessThan">
      <formula>$C$4</formula>
    </cfRule>
  </conditionalFormatting>
  <conditionalFormatting sqref="CN30">
    <cfRule type="cellIs" dxfId="8049" priority="2430" operator="lessThan">
      <formula>$C$4</formula>
    </cfRule>
  </conditionalFormatting>
  <conditionalFormatting sqref="CN31">
    <cfRule type="cellIs" dxfId="8048" priority="2431" operator="lessThan">
      <formula>$C$4</formula>
    </cfRule>
  </conditionalFormatting>
  <conditionalFormatting sqref="CN32">
    <cfRule type="cellIs" dxfId="8047" priority="2432" operator="lessThan">
      <formula>$C$4</formula>
    </cfRule>
  </conditionalFormatting>
  <conditionalFormatting sqref="CN33">
    <cfRule type="cellIs" dxfId="8046" priority="2433" operator="lessThan">
      <formula>$C$4</formula>
    </cfRule>
  </conditionalFormatting>
  <conditionalFormatting sqref="CN34">
    <cfRule type="cellIs" dxfId="8045" priority="2434" operator="lessThan">
      <formula>$C$4</formula>
    </cfRule>
  </conditionalFormatting>
  <conditionalFormatting sqref="CN35">
    <cfRule type="cellIs" dxfId="8044" priority="2435" operator="lessThan">
      <formula>$C$4</formula>
    </cfRule>
  </conditionalFormatting>
  <conditionalFormatting sqref="CN36">
    <cfRule type="cellIs" dxfId="8043" priority="2436" operator="lessThan">
      <formula>$C$4</formula>
    </cfRule>
  </conditionalFormatting>
  <conditionalFormatting sqref="CN37">
    <cfRule type="cellIs" dxfId="8042" priority="2437" operator="lessThan">
      <formula>$C$4</formula>
    </cfRule>
  </conditionalFormatting>
  <conditionalFormatting sqref="CN38">
    <cfRule type="cellIs" dxfId="8041" priority="2438" operator="lessThan">
      <formula>$C$4</formula>
    </cfRule>
  </conditionalFormatting>
  <conditionalFormatting sqref="CN39">
    <cfRule type="cellIs" dxfId="8040" priority="2439" operator="lessThan">
      <formula>$C$4</formula>
    </cfRule>
  </conditionalFormatting>
  <conditionalFormatting sqref="CN40">
    <cfRule type="cellIs" dxfId="8039" priority="2440" operator="lessThan">
      <formula>$C$4</formula>
    </cfRule>
  </conditionalFormatting>
  <conditionalFormatting sqref="CN41">
    <cfRule type="cellIs" dxfId="8038" priority="2441" operator="lessThan">
      <formula>$C$4</formula>
    </cfRule>
  </conditionalFormatting>
  <conditionalFormatting sqref="CN42">
    <cfRule type="cellIs" dxfId="8037" priority="2442" operator="lessThan">
      <formula>$C$4</formula>
    </cfRule>
  </conditionalFormatting>
  <conditionalFormatting sqref="CN43">
    <cfRule type="cellIs" dxfId="8036" priority="2443" operator="lessThan">
      <formula>$C$4</formula>
    </cfRule>
  </conditionalFormatting>
  <conditionalFormatting sqref="CN44">
    <cfRule type="cellIs" dxfId="8035" priority="2444" operator="lessThan">
      <formula>$C$4</formula>
    </cfRule>
  </conditionalFormatting>
  <conditionalFormatting sqref="CN45">
    <cfRule type="cellIs" dxfId="8034" priority="2445" operator="lessThan">
      <formula>$C$4</formula>
    </cfRule>
  </conditionalFormatting>
  <conditionalFormatting sqref="CN46">
    <cfRule type="cellIs" dxfId="8033" priority="2446" operator="lessThan">
      <formula>$C$4</formula>
    </cfRule>
  </conditionalFormatting>
  <conditionalFormatting sqref="CN47">
    <cfRule type="cellIs" dxfId="8032" priority="2447" operator="lessThan">
      <formula>$C$4</formula>
    </cfRule>
  </conditionalFormatting>
  <conditionalFormatting sqref="CN48">
    <cfRule type="cellIs" dxfId="8031" priority="2448" operator="lessThan">
      <formula>$C$4</formula>
    </cfRule>
  </conditionalFormatting>
  <conditionalFormatting sqref="CN49">
    <cfRule type="cellIs" dxfId="8030" priority="2449" operator="lessThan">
      <formula>$C$4</formula>
    </cfRule>
  </conditionalFormatting>
  <conditionalFormatting sqref="CN50">
    <cfRule type="cellIs" dxfId="8029" priority="2450" operator="lessThan">
      <formula>$C$4</formula>
    </cfRule>
  </conditionalFormatting>
  <conditionalFormatting sqref="CN51">
    <cfRule type="cellIs" dxfId="8028" priority="2451" operator="lessThan">
      <formula>$C$4</formula>
    </cfRule>
  </conditionalFormatting>
  <conditionalFormatting sqref="CN52">
    <cfRule type="cellIs" dxfId="8027" priority="2452" operator="lessThan">
      <formula>$C$4</formula>
    </cfRule>
  </conditionalFormatting>
  <conditionalFormatting sqref="CN53">
    <cfRule type="cellIs" dxfId="8026" priority="2453" operator="lessThan">
      <formula>$C$4</formula>
    </cfRule>
  </conditionalFormatting>
  <conditionalFormatting sqref="CN54">
    <cfRule type="cellIs" dxfId="8025" priority="2454" operator="lessThan">
      <formula>$C$4</formula>
    </cfRule>
  </conditionalFormatting>
  <conditionalFormatting sqref="CN55">
    <cfRule type="cellIs" dxfId="8024" priority="2455" operator="lessThan">
      <formula>$C$4</formula>
    </cfRule>
  </conditionalFormatting>
  <conditionalFormatting sqref="CN56">
    <cfRule type="cellIs" dxfId="8023" priority="2456" operator="lessThan">
      <formula>$C$4</formula>
    </cfRule>
  </conditionalFormatting>
  <conditionalFormatting sqref="CN57">
    <cfRule type="cellIs" dxfId="8022" priority="2457" operator="lessThan">
      <formula>$C$4</formula>
    </cfRule>
  </conditionalFormatting>
  <conditionalFormatting sqref="CN58">
    <cfRule type="cellIs" dxfId="8021" priority="2458" operator="lessThan">
      <formula>$C$4</formula>
    </cfRule>
  </conditionalFormatting>
  <conditionalFormatting sqref="CN59">
    <cfRule type="cellIs" dxfId="8020" priority="2459" operator="lessThan">
      <formula>$C$4</formula>
    </cfRule>
  </conditionalFormatting>
  <conditionalFormatting sqref="CN60">
    <cfRule type="cellIs" dxfId="8019" priority="2460" operator="lessThan">
      <formula>$C$4</formula>
    </cfRule>
  </conditionalFormatting>
  <conditionalFormatting sqref="CO11">
    <cfRule type="cellIs" dxfId="8018" priority="2461" operator="lessThan">
      <formula>$C$4</formula>
    </cfRule>
  </conditionalFormatting>
  <conditionalFormatting sqref="CO12">
    <cfRule type="cellIs" dxfId="8017" priority="2462" operator="lessThan">
      <formula>$C$4</formula>
    </cfRule>
  </conditionalFormatting>
  <conditionalFormatting sqref="CO13">
    <cfRule type="cellIs" dxfId="8016" priority="2463" operator="lessThan">
      <formula>$C$4</formula>
    </cfRule>
  </conditionalFormatting>
  <conditionalFormatting sqref="CO14">
    <cfRule type="cellIs" dxfId="8015" priority="2464" operator="lessThan">
      <formula>$C$4</formula>
    </cfRule>
  </conditionalFormatting>
  <conditionalFormatting sqref="CO15">
    <cfRule type="cellIs" dxfId="8014" priority="2465" operator="lessThan">
      <formula>$C$4</formula>
    </cfRule>
  </conditionalFormatting>
  <conditionalFormatting sqref="CO16">
    <cfRule type="cellIs" dxfId="8013" priority="2466" operator="lessThan">
      <formula>$C$4</formula>
    </cfRule>
  </conditionalFormatting>
  <conditionalFormatting sqref="CO17">
    <cfRule type="cellIs" dxfId="8012" priority="2467" operator="lessThan">
      <formula>$C$4</formula>
    </cfRule>
  </conditionalFormatting>
  <conditionalFormatting sqref="CO18">
    <cfRule type="cellIs" dxfId="8011" priority="2468" operator="lessThan">
      <formula>$C$4</formula>
    </cfRule>
  </conditionalFormatting>
  <conditionalFormatting sqref="CO19">
    <cfRule type="cellIs" dxfId="8010" priority="2469" operator="lessThan">
      <formula>$C$4</formula>
    </cfRule>
  </conditionalFormatting>
  <conditionalFormatting sqref="CO20">
    <cfRule type="cellIs" dxfId="8009" priority="2470" operator="lessThan">
      <formula>$C$4</formula>
    </cfRule>
  </conditionalFormatting>
  <conditionalFormatting sqref="CO21">
    <cfRule type="cellIs" dxfId="8008" priority="2471" operator="lessThan">
      <formula>$C$4</formula>
    </cfRule>
  </conditionalFormatting>
  <conditionalFormatting sqref="CO22">
    <cfRule type="cellIs" dxfId="8007" priority="2472" operator="lessThan">
      <formula>$C$4</formula>
    </cfRule>
  </conditionalFormatting>
  <conditionalFormatting sqref="CO23">
    <cfRule type="cellIs" dxfId="8006" priority="2473" operator="lessThan">
      <formula>$C$4</formula>
    </cfRule>
  </conditionalFormatting>
  <conditionalFormatting sqref="CO24">
    <cfRule type="cellIs" dxfId="8005" priority="2474" operator="lessThan">
      <formula>$C$4</formula>
    </cfRule>
  </conditionalFormatting>
  <conditionalFormatting sqref="CO25">
    <cfRule type="cellIs" dxfId="8004" priority="2475" operator="lessThan">
      <formula>$C$4</formula>
    </cfRule>
  </conditionalFormatting>
  <conditionalFormatting sqref="CO26">
    <cfRule type="cellIs" dxfId="8003" priority="2476" operator="lessThan">
      <formula>$C$4</formula>
    </cfRule>
  </conditionalFormatting>
  <conditionalFormatting sqref="CO27">
    <cfRule type="cellIs" dxfId="8002" priority="2477" operator="lessThan">
      <formula>$C$4</formula>
    </cfRule>
  </conditionalFormatting>
  <conditionalFormatting sqref="CO28">
    <cfRule type="cellIs" dxfId="8001" priority="2478" operator="lessThan">
      <formula>$C$4</formula>
    </cfRule>
  </conditionalFormatting>
  <conditionalFormatting sqref="CO29">
    <cfRule type="cellIs" dxfId="8000" priority="2479" operator="lessThan">
      <formula>$C$4</formula>
    </cfRule>
  </conditionalFormatting>
  <conditionalFormatting sqref="CO30">
    <cfRule type="cellIs" dxfId="7999" priority="2480" operator="lessThan">
      <formula>$C$4</formula>
    </cfRule>
  </conditionalFormatting>
  <conditionalFormatting sqref="CO31">
    <cfRule type="cellIs" dxfId="7998" priority="2481" operator="lessThan">
      <formula>$C$4</formula>
    </cfRule>
  </conditionalFormatting>
  <conditionalFormatting sqref="CO32">
    <cfRule type="cellIs" dxfId="7997" priority="2482" operator="lessThan">
      <formula>$C$4</formula>
    </cfRule>
  </conditionalFormatting>
  <conditionalFormatting sqref="CO33">
    <cfRule type="cellIs" dxfId="7996" priority="2483" operator="lessThan">
      <formula>$C$4</formula>
    </cfRule>
  </conditionalFormatting>
  <conditionalFormatting sqref="CO34">
    <cfRule type="cellIs" dxfId="7995" priority="2484" operator="lessThan">
      <formula>$C$4</formula>
    </cfRule>
  </conditionalFormatting>
  <conditionalFormatting sqref="CO35">
    <cfRule type="cellIs" dxfId="7994" priority="2485" operator="lessThan">
      <formula>$C$4</formula>
    </cfRule>
  </conditionalFormatting>
  <conditionalFormatting sqref="CO36">
    <cfRule type="cellIs" dxfId="7993" priority="2486" operator="lessThan">
      <formula>$C$4</formula>
    </cfRule>
  </conditionalFormatting>
  <conditionalFormatting sqref="CO37">
    <cfRule type="cellIs" dxfId="7992" priority="2487" operator="lessThan">
      <formula>$C$4</formula>
    </cfRule>
  </conditionalFormatting>
  <conditionalFormatting sqref="CO38">
    <cfRule type="cellIs" dxfId="7991" priority="2488" operator="lessThan">
      <formula>$C$4</formula>
    </cfRule>
  </conditionalFormatting>
  <conditionalFormatting sqref="CO39">
    <cfRule type="cellIs" dxfId="7990" priority="2489" operator="lessThan">
      <formula>$C$4</formula>
    </cfRule>
  </conditionalFormatting>
  <conditionalFormatting sqref="CO40">
    <cfRule type="cellIs" dxfId="7989" priority="2490" operator="lessThan">
      <formula>$C$4</formula>
    </cfRule>
  </conditionalFormatting>
  <conditionalFormatting sqref="CO41">
    <cfRule type="cellIs" dxfId="7988" priority="2491" operator="lessThan">
      <formula>$C$4</formula>
    </cfRule>
  </conditionalFormatting>
  <conditionalFormatting sqref="CO42">
    <cfRule type="cellIs" dxfId="7987" priority="2492" operator="lessThan">
      <formula>$C$4</formula>
    </cfRule>
  </conditionalFormatting>
  <conditionalFormatting sqref="CO43">
    <cfRule type="cellIs" dxfId="7986" priority="2493" operator="lessThan">
      <formula>$C$4</formula>
    </cfRule>
  </conditionalFormatting>
  <conditionalFormatting sqref="CO44">
    <cfRule type="cellIs" dxfId="7985" priority="2494" operator="lessThan">
      <formula>$C$4</formula>
    </cfRule>
  </conditionalFormatting>
  <conditionalFormatting sqref="CO45">
    <cfRule type="cellIs" dxfId="7984" priority="2495" operator="lessThan">
      <formula>$C$4</formula>
    </cfRule>
  </conditionalFormatting>
  <conditionalFormatting sqref="CO46">
    <cfRule type="cellIs" dxfId="7983" priority="2496" operator="lessThan">
      <formula>$C$4</formula>
    </cfRule>
  </conditionalFormatting>
  <conditionalFormatting sqref="CO47">
    <cfRule type="cellIs" dxfId="7982" priority="2497" operator="lessThan">
      <formula>$C$4</formula>
    </cfRule>
  </conditionalFormatting>
  <conditionalFormatting sqref="CO48">
    <cfRule type="cellIs" dxfId="7981" priority="2498" operator="lessThan">
      <formula>$C$4</formula>
    </cfRule>
  </conditionalFormatting>
  <conditionalFormatting sqref="CO49">
    <cfRule type="cellIs" dxfId="7980" priority="2499" operator="lessThan">
      <formula>$C$4</formula>
    </cfRule>
  </conditionalFormatting>
  <conditionalFormatting sqref="CO50">
    <cfRule type="cellIs" dxfId="7979" priority="2500" operator="lessThan">
      <formula>$C$4</formula>
    </cfRule>
  </conditionalFormatting>
  <conditionalFormatting sqref="CO51">
    <cfRule type="cellIs" dxfId="7978" priority="2501" operator="lessThan">
      <formula>$C$4</formula>
    </cfRule>
  </conditionalFormatting>
  <conditionalFormatting sqref="CO52">
    <cfRule type="cellIs" dxfId="7977" priority="2502" operator="lessThan">
      <formula>$C$4</formula>
    </cfRule>
  </conditionalFormatting>
  <conditionalFormatting sqref="CO53">
    <cfRule type="cellIs" dxfId="7976" priority="2503" operator="lessThan">
      <formula>$C$4</formula>
    </cfRule>
  </conditionalFormatting>
  <conditionalFormatting sqref="CO54">
    <cfRule type="cellIs" dxfId="7975" priority="2504" operator="lessThan">
      <formula>$C$4</formula>
    </cfRule>
  </conditionalFormatting>
  <conditionalFormatting sqref="CO55">
    <cfRule type="cellIs" dxfId="7974" priority="2505" operator="lessThan">
      <formula>$C$4</formula>
    </cfRule>
  </conditionalFormatting>
  <conditionalFormatting sqref="CO56">
    <cfRule type="cellIs" dxfId="7973" priority="2506" operator="lessThan">
      <formula>$C$4</formula>
    </cfRule>
  </conditionalFormatting>
  <conditionalFormatting sqref="CO57">
    <cfRule type="cellIs" dxfId="7972" priority="2507" operator="lessThan">
      <formula>$C$4</formula>
    </cfRule>
  </conditionalFormatting>
  <conditionalFormatting sqref="CO58">
    <cfRule type="cellIs" dxfId="7971" priority="2508" operator="lessThan">
      <formula>$C$4</formula>
    </cfRule>
  </conditionalFormatting>
  <conditionalFormatting sqref="CO59">
    <cfRule type="cellIs" dxfId="7970" priority="2509" operator="lessThan">
      <formula>$C$4</formula>
    </cfRule>
  </conditionalFormatting>
  <conditionalFormatting sqref="CO60">
    <cfRule type="cellIs" dxfId="7969" priority="2510" operator="lessThan">
      <formula>$C$4</formula>
    </cfRule>
  </conditionalFormatting>
  <conditionalFormatting sqref="R11">
    <cfRule type="cellIs" dxfId="7968" priority="2511" operator="lessThan">
      <formula>$C$4</formula>
    </cfRule>
  </conditionalFormatting>
  <conditionalFormatting sqref="R12">
    <cfRule type="cellIs" dxfId="7967" priority="2512" operator="lessThan">
      <formula>$C$4</formula>
    </cfRule>
  </conditionalFormatting>
  <conditionalFormatting sqref="R13">
    <cfRule type="cellIs" dxfId="7966" priority="2513" operator="lessThan">
      <formula>$C$4</formula>
    </cfRule>
  </conditionalFormatting>
  <conditionalFormatting sqref="R14">
    <cfRule type="cellIs" dxfId="7965" priority="2514" operator="lessThan">
      <formula>$C$4</formula>
    </cfRule>
  </conditionalFormatting>
  <conditionalFormatting sqref="R15">
    <cfRule type="cellIs" dxfId="7964" priority="2515" operator="lessThan">
      <formula>$C$4</formula>
    </cfRule>
  </conditionalFormatting>
  <conditionalFormatting sqref="R16">
    <cfRule type="cellIs" dxfId="7963" priority="2516" operator="lessThan">
      <formula>$C$4</formula>
    </cfRule>
  </conditionalFormatting>
  <conditionalFormatting sqref="R17">
    <cfRule type="cellIs" dxfId="7962" priority="2517" operator="lessThan">
      <formula>$C$4</formula>
    </cfRule>
  </conditionalFormatting>
  <conditionalFormatting sqref="R18">
    <cfRule type="cellIs" dxfId="7961" priority="2518" operator="lessThan">
      <formula>$C$4</formula>
    </cfRule>
  </conditionalFormatting>
  <conditionalFormatting sqref="R19">
    <cfRule type="cellIs" dxfId="7960" priority="2519" operator="lessThan">
      <formula>$C$4</formula>
    </cfRule>
  </conditionalFormatting>
  <conditionalFormatting sqref="R20">
    <cfRule type="cellIs" dxfId="7959" priority="2520" operator="lessThan">
      <formula>$C$4</formula>
    </cfRule>
  </conditionalFormatting>
  <conditionalFormatting sqref="R21">
    <cfRule type="cellIs" dxfId="7958" priority="2521" operator="lessThan">
      <formula>$C$4</formula>
    </cfRule>
  </conditionalFormatting>
  <conditionalFormatting sqref="R22">
    <cfRule type="cellIs" dxfId="7957" priority="2522" operator="lessThan">
      <formula>$C$4</formula>
    </cfRule>
  </conditionalFormatting>
  <conditionalFormatting sqref="R23">
    <cfRule type="cellIs" dxfId="7956" priority="2523" operator="lessThan">
      <formula>$C$4</formula>
    </cfRule>
  </conditionalFormatting>
  <conditionalFormatting sqref="R24">
    <cfRule type="cellIs" dxfId="7955" priority="2524" operator="lessThan">
      <formula>$C$4</formula>
    </cfRule>
  </conditionalFormatting>
  <conditionalFormatting sqref="R25">
    <cfRule type="cellIs" dxfId="7954" priority="2525" operator="lessThan">
      <formula>$C$4</formula>
    </cfRule>
  </conditionalFormatting>
  <conditionalFormatting sqref="R26">
    <cfRule type="cellIs" dxfId="7953" priority="2526" operator="lessThan">
      <formula>$C$4</formula>
    </cfRule>
  </conditionalFormatting>
  <conditionalFormatting sqref="R27">
    <cfRule type="cellIs" dxfId="7952" priority="2527" operator="lessThan">
      <formula>$C$4</formula>
    </cfRule>
  </conditionalFormatting>
  <conditionalFormatting sqref="R28">
    <cfRule type="cellIs" dxfId="7951" priority="2528" operator="lessThan">
      <formula>$C$4</formula>
    </cfRule>
  </conditionalFormatting>
  <conditionalFormatting sqref="R29">
    <cfRule type="cellIs" dxfId="7950" priority="2529" operator="lessThan">
      <formula>$C$4</formula>
    </cfRule>
  </conditionalFormatting>
  <conditionalFormatting sqref="R30">
    <cfRule type="cellIs" dxfId="7949" priority="2530" operator="lessThan">
      <formula>$C$4</formula>
    </cfRule>
  </conditionalFormatting>
  <conditionalFormatting sqref="R31">
    <cfRule type="cellIs" dxfId="7948" priority="2531" operator="lessThan">
      <formula>$C$4</formula>
    </cfRule>
  </conditionalFormatting>
  <conditionalFormatting sqref="R32">
    <cfRule type="cellIs" dxfId="7947" priority="2532" operator="lessThan">
      <formula>$C$4</formula>
    </cfRule>
  </conditionalFormatting>
  <conditionalFormatting sqref="R33">
    <cfRule type="cellIs" dxfId="7946" priority="2533" operator="lessThan">
      <formula>$C$4</formula>
    </cfRule>
  </conditionalFormatting>
  <conditionalFormatting sqref="R34">
    <cfRule type="cellIs" dxfId="7945" priority="2534" operator="lessThan">
      <formula>$C$4</formula>
    </cfRule>
  </conditionalFormatting>
  <conditionalFormatting sqref="R35">
    <cfRule type="cellIs" dxfId="7944" priority="2535" operator="lessThan">
      <formula>$C$4</formula>
    </cfRule>
  </conditionalFormatting>
  <conditionalFormatting sqref="R36">
    <cfRule type="cellIs" dxfId="7943" priority="2536" operator="lessThan">
      <formula>$C$4</formula>
    </cfRule>
  </conditionalFormatting>
  <conditionalFormatting sqref="R37">
    <cfRule type="cellIs" dxfId="7942" priority="2537" operator="lessThan">
      <formula>$C$4</formula>
    </cfRule>
  </conditionalFormatting>
  <conditionalFormatting sqref="R38">
    <cfRule type="cellIs" dxfId="7941" priority="2538" operator="lessThan">
      <formula>$C$4</formula>
    </cfRule>
  </conditionalFormatting>
  <conditionalFormatting sqref="R39">
    <cfRule type="cellIs" dxfId="7940" priority="2539" operator="lessThan">
      <formula>$C$4</formula>
    </cfRule>
  </conditionalFormatting>
  <conditionalFormatting sqref="R40">
    <cfRule type="cellIs" dxfId="7939" priority="2540" operator="lessThan">
      <formula>$C$4</formula>
    </cfRule>
  </conditionalFormatting>
  <conditionalFormatting sqref="R41">
    <cfRule type="cellIs" dxfId="7938" priority="2541" operator="lessThan">
      <formula>$C$4</formula>
    </cfRule>
  </conditionalFormatting>
  <conditionalFormatting sqref="R42">
    <cfRule type="cellIs" dxfId="7937" priority="2542" operator="lessThan">
      <formula>$C$4</formula>
    </cfRule>
  </conditionalFormatting>
  <conditionalFormatting sqref="R43">
    <cfRule type="cellIs" dxfId="7936" priority="2543" operator="lessThan">
      <formula>$C$4</formula>
    </cfRule>
  </conditionalFormatting>
  <conditionalFormatting sqref="R44">
    <cfRule type="cellIs" dxfId="7935" priority="2544" operator="lessThan">
      <formula>$C$4</formula>
    </cfRule>
  </conditionalFormatting>
  <conditionalFormatting sqref="R45">
    <cfRule type="cellIs" dxfId="7934" priority="2545" operator="lessThan">
      <formula>$C$4</formula>
    </cfRule>
  </conditionalFormatting>
  <conditionalFormatting sqref="R46">
    <cfRule type="cellIs" dxfId="7933" priority="2546" operator="lessThan">
      <formula>$C$4</formula>
    </cfRule>
  </conditionalFormatting>
  <conditionalFormatting sqref="R47">
    <cfRule type="cellIs" dxfId="7932" priority="2547" operator="lessThan">
      <formula>$C$4</formula>
    </cfRule>
  </conditionalFormatting>
  <conditionalFormatting sqref="R48">
    <cfRule type="cellIs" dxfId="7931" priority="2548" operator="lessThan">
      <formula>$C$4</formula>
    </cfRule>
  </conditionalFormatting>
  <conditionalFormatting sqref="R49">
    <cfRule type="cellIs" dxfId="7930" priority="2549" operator="lessThan">
      <formula>$C$4</formula>
    </cfRule>
  </conditionalFormatting>
  <conditionalFormatting sqref="R50">
    <cfRule type="cellIs" dxfId="7929" priority="2550" operator="lessThan">
      <formula>$C$4</formula>
    </cfRule>
  </conditionalFormatting>
  <conditionalFormatting sqref="R51">
    <cfRule type="cellIs" dxfId="7928" priority="2551" operator="lessThan">
      <formula>$C$4</formula>
    </cfRule>
  </conditionalFormatting>
  <conditionalFormatting sqref="R52">
    <cfRule type="cellIs" dxfId="7927" priority="2552" operator="lessThan">
      <formula>$C$4</formula>
    </cfRule>
  </conditionalFormatting>
  <conditionalFormatting sqref="R53">
    <cfRule type="cellIs" dxfId="7926" priority="2553" operator="lessThan">
      <formula>$C$4</formula>
    </cfRule>
  </conditionalFormatting>
  <conditionalFormatting sqref="R54">
    <cfRule type="cellIs" dxfId="7925" priority="2554" operator="lessThan">
      <formula>$C$4</formula>
    </cfRule>
  </conditionalFormatting>
  <conditionalFormatting sqref="R55">
    <cfRule type="cellIs" dxfId="7924" priority="2555" operator="lessThan">
      <formula>$C$4</formula>
    </cfRule>
  </conditionalFormatting>
  <conditionalFormatting sqref="R56">
    <cfRule type="cellIs" dxfId="7923" priority="2556" operator="lessThan">
      <formula>$C$4</formula>
    </cfRule>
  </conditionalFormatting>
  <conditionalFormatting sqref="R57">
    <cfRule type="cellIs" dxfId="7922" priority="2557" operator="lessThan">
      <formula>$C$4</formula>
    </cfRule>
  </conditionalFormatting>
  <conditionalFormatting sqref="R58">
    <cfRule type="cellIs" dxfId="7921" priority="2558" operator="lessThan">
      <formula>$C$4</formula>
    </cfRule>
  </conditionalFormatting>
  <conditionalFormatting sqref="R59">
    <cfRule type="cellIs" dxfId="7920" priority="2559" operator="lessThan">
      <formula>$C$4</formula>
    </cfRule>
  </conditionalFormatting>
  <conditionalFormatting sqref="R60">
    <cfRule type="cellIs" dxfId="7919" priority="2560" operator="lessThan">
      <formula>$C$4</formula>
    </cfRule>
  </conditionalFormatting>
  <conditionalFormatting sqref="S11">
    <cfRule type="cellIs" dxfId="7918" priority="2561" operator="lessThan">
      <formula>$C$4</formula>
    </cfRule>
  </conditionalFormatting>
  <conditionalFormatting sqref="S12">
    <cfRule type="cellIs" dxfId="7917" priority="2562" operator="lessThan">
      <formula>$C$4</formula>
    </cfRule>
  </conditionalFormatting>
  <conditionalFormatting sqref="S13">
    <cfRule type="cellIs" dxfId="7916" priority="2563" operator="lessThan">
      <formula>$C$4</formula>
    </cfRule>
  </conditionalFormatting>
  <conditionalFormatting sqref="S14">
    <cfRule type="cellIs" dxfId="7915" priority="2564" operator="lessThan">
      <formula>$C$4</formula>
    </cfRule>
  </conditionalFormatting>
  <conditionalFormatting sqref="S15">
    <cfRule type="cellIs" dxfId="7914" priority="2565" operator="lessThan">
      <formula>$C$4</formula>
    </cfRule>
  </conditionalFormatting>
  <conditionalFormatting sqref="S16">
    <cfRule type="cellIs" dxfId="7913" priority="2566" operator="lessThan">
      <formula>$C$4</formula>
    </cfRule>
  </conditionalFormatting>
  <conditionalFormatting sqref="S17">
    <cfRule type="cellIs" dxfId="7912" priority="2567" operator="lessThan">
      <formula>$C$4</formula>
    </cfRule>
  </conditionalFormatting>
  <conditionalFormatting sqref="S18">
    <cfRule type="cellIs" dxfId="7911" priority="2568" operator="lessThan">
      <formula>$C$4</formula>
    </cfRule>
  </conditionalFormatting>
  <conditionalFormatting sqref="S19">
    <cfRule type="cellIs" dxfId="7910" priority="2569" operator="lessThan">
      <formula>$C$4</formula>
    </cfRule>
  </conditionalFormatting>
  <conditionalFormatting sqref="S20">
    <cfRule type="cellIs" dxfId="7909" priority="2570" operator="lessThan">
      <formula>$C$4</formula>
    </cfRule>
  </conditionalFormatting>
  <conditionalFormatting sqref="S21">
    <cfRule type="cellIs" dxfId="7908" priority="2571" operator="lessThan">
      <formula>$C$4</formula>
    </cfRule>
  </conditionalFormatting>
  <conditionalFormatting sqref="S22">
    <cfRule type="cellIs" dxfId="7907" priority="2572" operator="lessThan">
      <formula>$C$4</formula>
    </cfRule>
  </conditionalFormatting>
  <conditionalFormatting sqref="S23">
    <cfRule type="cellIs" dxfId="7906" priority="2573" operator="lessThan">
      <formula>$C$4</formula>
    </cfRule>
  </conditionalFormatting>
  <conditionalFormatting sqref="S24">
    <cfRule type="cellIs" dxfId="7905" priority="2574" operator="lessThan">
      <formula>$C$4</formula>
    </cfRule>
  </conditionalFormatting>
  <conditionalFormatting sqref="S25">
    <cfRule type="cellIs" dxfId="7904" priority="2575" operator="lessThan">
      <formula>$C$4</formula>
    </cfRule>
  </conditionalFormatting>
  <conditionalFormatting sqref="S26">
    <cfRule type="cellIs" dxfId="7903" priority="2576" operator="lessThan">
      <formula>$C$4</formula>
    </cfRule>
  </conditionalFormatting>
  <conditionalFormatting sqref="S27">
    <cfRule type="cellIs" dxfId="7902" priority="2577" operator="lessThan">
      <formula>$C$4</formula>
    </cfRule>
  </conditionalFormatting>
  <conditionalFormatting sqref="S28">
    <cfRule type="cellIs" dxfId="7901" priority="2578" operator="lessThan">
      <formula>$C$4</formula>
    </cfRule>
  </conditionalFormatting>
  <conditionalFormatting sqref="S29">
    <cfRule type="cellIs" dxfId="7900" priority="2579" operator="lessThan">
      <formula>$C$4</formula>
    </cfRule>
  </conditionalFormatting>
  <conditionalFormatting sqref="S30">
    <cfRule type="cellIs" dxfId="7899" priority="2580" operator="lessThan">
      <formula>$C$4</formula>
    </cfRule>
  </conditionalFormatting>
  <conditionalFormatting sqref="S31">
    <cfRule type="cellIs" dxfId="7898" priority="2581" operator="lessThan">
      <formula>$C$4</formula>
    </cfRule>
  </conditionalFormatting>
  <conditionalFormatting sqref="S32">
    <cfRule type="cellIs" dxfId="7897" priority="2582" operator="lessThan">
      <formula>$C$4</formula>
    </cfRule>
  </conditionalFormatting>
  <conditionalFormatting sqref="S33">
    <cfRule type="cellIs" dxfId="7896" priority="2583" operator="lessThan">
      <formula>$C$4</formula>
    </cfRule>
  </conditionalFormatting>
  <conditionalFormatting sqref="S34">
    <cfRule type="cellIs" dxfId="7895" priority="2584" operator="lessThan">
      <formula>$C$4</formula>
    </cfRule>
  </conditionalFormatting>
  <conditionalFormatting sqref="S35">
    <cfRule type="cellIs" dxfId="7894" priority="2585" operator="lessThan">
      <formula>$C$4</formula>
    </cfRule>
  </conditionalFormatting>
  <conditionalFormatting sqref="S36">
    <cfRule type="cellIs" dxfId="7893" priority="2586" operator="lessThan">
      <formula>$C$4</formula>
    </cfRule>
  </conditionalFormatting>
  <conditionalFormatting sqref="S37">
    <cfRule type="cellIs" dxfId="7892" priority="2587" operator="lessThan">
      <formula>$C$4</formula>
    </cfRule>
  </conditionalFormatting>
  <conditionalFormatting sqref="S38">
    <cfRule type="cellIs" dxfId="7891" priority="2588" operator="lessThan">
      <formula>$C$4</formula>
    </cfRule>
  </conditionalFormatting>
  <conditionalFormatting sqref="S39">
    <cfRule type="cellIs" dxfId="7890" priority="2589" operator="lessThan">
      <formula>$C$4</formula>
    </cfRule>
  </conditionalFormatting>
  <conditionalFormatting sqref="S40">
    <cfRule type="cellIs" dxfId="7889" priority="2590" operator="lessThan">
      <formula>$C$4</formula>
    </cfRule>
  </conditionalFormatting>
  <conditionalFormatting sqref="S41">
    <cfRule type="cellIs" dxfId="7888" priority="2591" operator="lessThan">
      <formula>$C$4</formula>
    </cfRule>
  </conditionalFormatting>
  <conditionalFormatting sqref="S42">
    <cfRule type="cellIs" dxfId="7887" priority="2592" operator="lessThan">
      <formula>$C$4</formula>
    </cfRule>
  </conditionalFormatting>
  <conditionalFormatting sqref="S43">
    <cfRule type="cellIs" dxfId="7886" priority="2593" operator="lessThan">
      <formula>$C$4</formula>
    </cfRule>
  </conditionalFormatting>
  <conditionalFormatting sqref="S44">
    <cfRule type="cellIs" dxfId="7885" priority="2594" operator="lessThan">
      <formula>$C$4</formula>
    </cfRule>
  </conditionalFormatting>
  <conditionalFormatting sqref="S45">
    <cfRule type="cellIs" dxfId="7884" priority="2595" operator="lessThan">
      <formula>$C$4</formula>
    </cfRule>
  </conditionalFormatting>
  <conditionalFormatting sqref="S46">
    <cfRule type="cellIs" dxfId="7883" priority="2596" operator="lessThan">
      <formula>$C$4</formula>
    </cfRule>
  </conditionalFormatting>
  <conditionalFormatting sqref="S47">
    <cfRule type="cellIs" dxfId="7882" priority="2597" operator="lessThan">
      <formula>$C$4</formula>
    </cfRule>
  </conditionalFormatting>
  <conditionalFormatting sqref="S48">
    <cfRule type="cellIs" dxfId="7881" priority="2598" operator="lessThan">
      <formula>$C$4</formula>
    </cfRule>
  </conditionalFormatting>
  <conditionalFormatting sqref="S49">
    <cfRule type="cellIs" dxfId="7880" priority="2599" operator="lessThan">
      <formula>$C$4</formula>
    </cfRule>
  </conditionalFormatting>
  <conditionalFormatting sqref="S50">
    <cfRule type="cellIs" dxfId="7879" priority="2600" operator="lessThan">
      <formula>$C$4</formula>
    </cfRule>
  </conditionalFormatting>
  <conditionalFormatting sqref="S51">
    <cfRule type="cellIs" dxfId="7878" priority="2601" operator="lessThan">
      <formula>$C$4</formula>
    </cfRule>
  </conditionalFormatting>
  <conditionalFormatting sqref="S52">
    <cfRule type="cellIs" dxfId="7877" priority="2602" operator="lessThan">
      <formula>$C$4</formula>
    </cfRule>
  </conditionalFormatting>
  <conditionalFormatting sqref="S53">
    <cfRule type="cellIs" dxfId="7876" priority="2603" operator="lessThan">
      <formula>$C$4</formula>
    </cfRule>
  </conditionalFormatting>
  <conditionalFormatting sqref="S54">
    <cfRule type="cellIs" dxfId="7875" priority="2604" operator="lessThan">
      <formula>$C$4</formula>
    </cfRule>
  </conditionalFormatting>
  <conditionalFormatting sqref="S55">
    <cfRule type="cellIs" dxfId="7874" priority="2605" operator="lessThan">
      <formula>$C$4</formula>
    </cfRule>
  </conditionalFormatting>
  <conditionalFormatting sqref="S56">
    <cfRule type="cellIs" dxfId="7873" priority="2606" operator="lessThan">
      <formula>$C$4</formula>
    </cfRule>
  </conditionalFormatting>
  <conditionalFormatting sqref="S57">
    <cfRule type="cellIs" dxfId="7872" priority="2607" operator="lessThan">
      <formula>$C$4</formula>
    </cfRule>
  </conditionalFormatting>
  <conditionalFormatting sqref="S58">
    <cfRule type="cellIs" dxfId="7871" priority="2608" operator="lessThan">
      <formula>$C$4</formula>
    </cfRule>
  </conditionalFormatting>
  <conditionalFormatting sqref="S59">
    <cfRule type="cellIs" dxfId="7870" priority="2609" operator="lessThan">
      <formula>$C$4</formula>
    </cfRule>
  </conditionalFormatting>
  <conditionalFormatting sqref="S60">
    <cfRule type="cellIs" dxfId="7869" priority="2610" operator="lessThan">
      <formula>$C$4</formula>
    </cfRule>
  </conditionalFormatting>
  <conditionalFormatting sqref="U11">
    <cfRule type="cellIs" dxfId="7868" priority="2611" operator="lessThan">
      <formula>$C$4</formula>
    </cfRule>
  </conditionalFormatting>
  <conditionalFormatting sqref="U12">
    <cfRule type="cellIs" dxfId="7867" priority="2612" operator="lessThan">
      <formula>$C$4</formula>
    </cfRule>
  </conditionalFormatting>
  <conditionalFormatting sqref="U13">
    <cfRule type="cellIs" dxfId="7866" priority="2613" operator="lessThan">
      <formula>$C$4</formula>
    </cfRule>
  </conditionalFormatting>
  <conditionalFormatting sqref="U14">
    <cfRule type="cellIs" dxfId="7865" priority="2614" operator="lessThan">
      <formula>$C$4</formula>
    </cfRule>
  </conditionalFormatting>
  <conditionalFormatting sqref="U15">
    <cfRule type="cellIs" dxfId="7864" priority="2615" operator="lessThan">
      <formula>$C$4</formula>
    </cfRule>
  </conditionalFormatting>
  <conditionalFormatting sqref="U16">
    <cfRule type="cellIs" dxfId="7863" priority="2616" operator="lessThan">
      <formula>$C$4</formula>
    </cfRule>
  </conditionalFormatting>
  <conditionalFormatting sqref="U17">
    <cfRule type="cellIs" dxfId="7862" priority="2617" operator="lessThan">
      <formula>$C$4</formula>
    </cfRule>
  </conditionalFormatting>
  <conditionalFormatting sqref="U18">
    <cfRule type="cellIs" dxfId="7861" priority="2618" operator="lessThan">
      <formula>$C$4</formula>
    </cfRule>
  </conditionalFormatting>
  <conditionalFormatting sqref="U19">
    <cfRule type="cellIs" dxfId="7860" priority="2619" operator="lessThan">
      <formula>$C$4</formula>
    </cfRule>
  </conditionalFormatting>
  <conditionalFormatting sqref="U20">
    <cfRule type="cellIs" dxfId="7859" priority="2620" operator="lessThan">
      <formula>$C$4</formula>
    </cfRule>
  </conditionalFormatting>
  <conditionalFormatting sqref="U21">
    <cfRule type="cellIs" dxfId="7858" priority="2621" operator="lessThan">
      <formula>$C$4</formula>
    </cfRule>
  </conditionalFormatting>
  <conditionalFormatting sqref="U22">
    <cfRule type="cellIs" dxfId="7857" priority="2622" operator="lessThan">
      <formula>$C$4</formula>
    </cfRule>
  </conditionalFormatting>
  <conditionalFormatting sqref="U23">
    <cfRule type="cellIs" dxfId="7856" priority="2623" operator="lessThan">
      <formula>$C$4</formula>
    </cfRule>
  </conditionalFormatting>
  <conditionalFormatting sqref="U24">
    <cfRule type="cellIs" dxfId="7855" priority="2624" operator="lessThan">
      <formula>$C$4</formula>
    </cfRule>
  </conditionalFormatting>
  <conditionalFormatting sqref="U25">
    <cfRule type="cellIs" dxfId="7854" priority="2625" operator="lessThan">
      <formula>$C$4</formula>
    </cfRule>
  </conditionalFormatting>
  <conditionalFormatting sqref="U26">
    <cfRule type="cellIs" dxfId="7853" priority="2626" operator="lessThan">
      <formula>$C$4</formula>
    </cfRule>
  </conditionalFormatting>
  <conditionalFormatting sqref="U27">
    <cfRule type="cellIs" dxfId="7852" priority="2627" operator="lessThan">
      <formula>$C$4</formula>
    </cfRule>
  </conditionalFormatting>
  <conditionalFormatting sqref="U28">
    <cfRule type="cellIs" dxfId="7851" priority="2628" operator="lessThan">
      <formula>$C$4</formula>
    </cfRule>
  </conditionalFormatting>
  <conditionalFormatting sqref="U29">
    <cfRule type="cellIs" dxfId="7850" priority="2629" operator="lessThan">
      <formula>$C$4</formula>
    </cfRule>
  </conditionalFormatting>
  <conditionalFormatting sqref="U30">
    <cfRule type="cellIs" dxfId="7849" priority="2630" operator="lessThan">
      <formula>$C$4</formula>
    </cfRule>
  </conditionalFormatting>
  <conditionalFormatting sqref="U31">
    <cfRule type="cellIs" dxfId="7848" priority="2631" operator="lessThan">
      <formula>$C$4</formula>
    </cfRule>
  </conditionalFormatting>
  <conditionalFormatting sqref="U32">
    <cfRule type="cellIs" dxfId="7847" priority="2632" operator="lessThan">
      <formula>$C$4</formula>
    </cfRule>
  </conditionalFormatting>
  <conditionalFormatting sqref="U33">
    <cfRule type="cellIs" dxfId="7846" priority="2633" operator="lessThan">
      <formula>$C$4</formula>
    </cfRule>
  </conditionalFormatting>
  <conditionalFormatting sqref="U34">
    <cfRule type="cellIs" dxfId="7845" priority="2634" operator="lessThan">
      <formula>$C$4</formula>
    </cfRule>
  </conditionalFormatting>
  <conditionalFormatting sqref="U35">
    <cfRule type="cellIs" dxfId="7844" priority="2635" operator="lessThan">
      <formula>$C$4</formula>
    </cfRule>
  </conditionalFormatting>
  <conditionalFormatting sqref="U36">
    <cfRule type="cellIs" dxfId="7843" priority="2636" operator="lessThan">
      <formula>$C$4</formula>
    </cfRule>
  </conditionalFormatting>
  <conditionalFormatting sqref="U37">
    <cfRule type="cellIs" dxfId="7842" priority="2637" operator="lessThan">
      <formula>$C$4</formula>
    </cfRule>
  </conditionalFormatting>
  <conditionalFormatting sqref="U38">
    <cfRule type="cellIs" dxfId="7841" priority="2638" operator="lessThan">
      <formula>$C$4</formula>
    </cfRule>
  </conditionalFormatting>
  <conditionalFormatting sqref="U39">
    <cfRule type="cellIs" dxfId="7840" priority="2639" operator="lessThan">
      <formula>$C$4</formula>
    </cfRule>
  </conditionalFormatting>
  <conditionalFormatting sqref="U40">
    <cfRule type="cellIs" dxfId="7839" priority="2640" operator="lessThan">
      <formula>$C$4</formula>
    </cfRule>
  </conditionalFormatting>
  <conditionalFormatting sqref="U41">
    <cfRule type="cellIs" dxfId="7838" priority="2641" operator="lessThan">
      <formula>$C$4</formula>
    </cfRule>
  </conditionalFormatting>
  <conditionalFormatting sqref="U42">
    <cfRule type="cellIs" dxfId="7837" priority="2642" operator="lessThan">
      <formula>$C$4</formula>
    </cfRule>
  </conditionalFormatting>
  <conditionalFormatting sqref="U43">
    <cfRule type="cellIs" dxfId="7836" priority="2643" operator="lessThan">
      <formula>$C$4</formula>
    </cfRule>
  </conditionalFormatting>
  <conditionalFormatting sqref="U44">
    <cfRule type="cellIs" dxfId="7835" priority="2644" operator="lessThan">
      <formula>$C$4</formula>
    </cfRule>
  </conditionalFormatting>
  <conditionalFormatting sqref="U45">
    <cfRule type="cellIs" dxfId="7834" priority="2645" operator="lessThan">
      <formula>$C$4</formula>
    </cfRule>
  </conditionalFormatting>
  <conditionalFormatting sqref="U46">
    <cfRule type="cellIs" dxfId="7833" priority="2646" operator="lessThan">
      <formula>$C$4</formula>
    </cfRule>
  </conditionalFormatting>
  <conditionalFormatting sqref="U47">
    <cfRule type="cellIs" dxfId="7832" priority="2647" operator="lessThan">
      <formula>$C$4</formula>
    </cfRule>
  </conditionalFormatting>
  <conditionalFormatting sqref="U48">
    <cfRule type="cellIs" dxfId="7831" priority="2648" operator="lessThan">
      <formula>$C$4</formula>
    </cfRule>
  </conditionalFormatting>
  <conditionalFormatting sqref="U49">
    <cfRule type="cellIs" dxfId="7830" priority="2649" operator="lessThan">
      <formula>$C$4</formula>
    </cfRule>
  </conditionalFormatting>
  <conditionalFormatting sqref="U50">
    <cfRule type="cellIs" dxfId="7829" priority="2650" operator="lessThan">
      <formula>$C$4</formula>
    </cfRule>
  </conditionalFormatting>
  <conditionalFormatting sqref="U51">
    <cfRule type="cellIs" dxfId="7828" priority="2651" operator="lessThan">
      <formula>$C$4</formula>
    </cfRule>
  </conditionalFormatting>
  <conditionalFormatting sqref="U52">
    <cfRule type="cellIs" dxfId="7827" priority="2652" operator="lessThan">
      <formula>$C$4</formula>
    </cfRule>
  </conditionalFormatting>
  <conditionalFormatting sqref="U53">
    <cfRule type="cellIs" dxfId="7826" priority="2653" operator="lessThan">
      <formula>$C$4</formula>
    </cfRule>
  </conditionalFormatting>
  <conditionalFormatting sqref="U54">
    <cfRule type="cellIs" dxfId="7825" priority="2654" operator="lessThan">
      <formula>$C$4</formula>
    </cfRule>
  </conditionalFormatting>
  <conditionalFormatting sqref="U55">
    <cfRule type="cellIs" dxfId="7824" priority="2655" operator="lessThan">
      <formula>$C$4</formula>
    </cfRule>
  </conditionalFormatting>
  <conditionalFormatting sqref="U56">
    <cfRule type="cellIs" dxfId="7823" priority="2656" operator="lessThan">
      <formula>$C$4</formula>
    </cfRule>
  </conditionalFormatting>
  <conditionalFormatting sqref="U57">
    <cfRule type="cellIs" dxfId="7822" priority="2657" operator="lessThan">
      <formula>$C$4</formula>
    </cfRule>
  </conditionalFormatting>
  <conditionalFormatting sqref="U58">
    <cfRule type="cellIs" dxfId="7821" priority="2658" operator="lessThan">
      <formula>$C$4</formula>
    </cfRule>
  </conditionalFormatting>
  <conditionalFormatting sqref="U59">
    <cfRule type="cellIs" dxfId="7820" priority="2659" operator="lessThan">
      <formula>$C$4</formula>
    </cfRule>
  </conditionalFormatting>
  <conditionalFormatting sqref="U60">
    <cfRule type="cellIs" dxfId="7819" priority="2660" operator="lessThan">
      <formula>$C$4</formula>
    </cfRule>
  </conditionalFormatting>
  <conditionalFormatting sqref="V11">
    <cfRule type="cellIs" dxfId="7818" priority="2661" operator="lessThan">
      <formula>$C$4</formula>
    </cfRule>
  </conditionalFormatting>
  <conditionalFormatting sqref="V12">
    <cfRule type="cellIs" dxfId="7817" priority="2662" operator="lessThan">
      <formula>$C$4</formula>
    </cfRule>
  </conditionalFormatting>
  <conditionalFormatting sqref="V13">
    <cfRule type="cellIs" dxfId="7816" priority="2663" operator="lessThan">
      <formula>$C$4</formula>
    </cfRule>
  </conditionalFormatting>
  <conditionalFormatting sqref="V14">
    <cfRule type="cellIs" dxfId="7815" priority="2664" operator="lessThan">
      <formula>$C$4</formula>
    </cfRule>
  </conditionalFormatting>
  <conditionalFormatting sqref="V15">
    <cfRule type="cellIs" dxfId="7814" priority="2665" operator="lessThan">
      <formula>$C$4</formula>
    </cfRule>
  </conditionalFormatting>
  <conditionalFormatting sqref="V16">
    <cfRule type="cellIs" dxfId="7813" priority="2666" operator="lessThan">
      <formula>$C$4</formula>
    </cfRule>
  </conditionalFormatting>
  <conditionalFormatting sqref="V17">
    <cfRule type="cellIs" dxfId="7812" priority="2667" operator="lessThan">
      <formula>$C$4</formula>
    </cfRule>
  </conditionalFormatting>
  <conditionalFormatting sqref="V18">
    <cfRule type="cellIs" dxfId="7811" priority="2668" operator="lessThan">
      <formula>$C$4</formula>
    </cfRule>
  </conditionalFormatting>
  <conditionalFormatting sqref="V19">
    <cfRule type="cellIs" dxfId="7810" priority="2669" operator="lessThan">
      <formula>$C$4</formula>
    </cfRule>
  </conditionalFormatting>
  <conditionalFormatting sqref="V20">
    <cfRule type="cellIs" dxfId="7809" priority="2670" operator="lessThan">
      <formula>$C$4</formula>
    </cfRule>
  </conditionalFormatting>
  <conditionalFormatting sqref="V21">
    <cfRule type="cellIs" dxfId="7808" priority="2671" operator="lessThan">
      <formula>$C$4</formula>
    </cfRule>
  </conditionalFormatting>
  <conditionalFormatting sqref="V22">
    <cfRule type="cellIs" dxfId="7807" priority="2672" operator="lessThan">
      <formula>$C$4</formula>
    </cfRule>
  </conditionalFormatting>
  <conditionalFormatting sqref="V23">
    <cfRule type="cellIs" dxfId="7806" priority="2673" operator="lessThan">
      <formula>$C$4</formula>
    </cfRule>
  </conditionalFormatting>
  <conditionalFormatting sqref="V24">
    <cfRule type="cellIs" dxfId="7805" priority="2674" operator="lessThan">
      <formula>$C$4</formula>
    </cfRule>
  </conditionalFormatting>
  <conditionalFormatting sqref="V25">
    <cfRule type="cellIs" dxfId="7804" priority="2675" operator="lessThan">
      <formula>$C$4</formula>
    </cfRule>
  </conditionalFormatting>
  <conditionalFormatting sqref="V26">
    <cfRule type="cellIs" dxfId="7803" priority="2676" operator="lessThan">
      <formula>$C$4</formula>
    </cfRule>
  </conditionalFormatting>
  <conditionalFormatting sqref="V27">
    <cfRule type="cellIs" dxfId="7802" priority="2677" operator="lessThan">
      <formula>$C$4</formula>
    </cfRule>
  </conditionalFormatting>
  <conditionalFormatting sqref="V28">
    <cfRule type="cellIs" dxfId="7801" priority="2678" operator="lessThan">
      <formula>$C$4</formula>
    </cfRule>
  </conditionalFormatting>
  <conditionalFormatting sqref="V29">
    <cfRule type="cellIs" dxfId="7800" priority="2679" operator="lessThan">
      <formula>$C$4</formula>
    </cfRule>
  </conditionalFormatting>
  <conditionalFormatting sqref="V30">
    <cfRule type="cellIs" dxfId="7799" priority="2680" operator="lessThan">
      <formula>$C$4</formula>
    </cfRule>
  </conditionalFormatting>
  <conditionalFormatting sqref="V31">
    <cfRule type="cellIs" dxfId="7798" priority="2681" operator="lessThan">
      <formula>$C$4</formula>
    </cfRule>
  </conditionalFormatting>
  <conditionalFormatting sqref="V32">
    <cfRule type="cellIs" dxfId="7797" priority="2682" operator="lessThan">
      <formula>$C$4</formula>
    </cfRule>
  </conditionalFormatting>
  <conditionalFormatting sqref="V33">
    <cfRule type="cellIs" dxfId="7796" priority="2683" operator="lessThan">
      <formula>$C$4</formula>
    </cfRule>
  </conditionalFormatting>
  <conditionalFormatting sqref="V34">
    <cfRule type="cellIs" dxfId="7795" priority="2684" operator="lessThan">
      <formula>$C$4</formula>
    </cfRule>
  </conditionalFormatting>
  <conditionalFormatting sqref="V35">
    <cfRule type="cellIs" dxfId="7794" priority="2685" operator="lessThan">
      <formula>$C$4</formula>
    </cfRule>
  </conditionalFormatting>
  <conditionalFormatting sqref="V36">
    <cfRule type="cellIs" dxfId="7793" priority="2686" operator="lessThan">
      <formula>$C$4</formula>
    </cfRule>
  </conditionalFormatting>
  <conditionalFormatting sqref="V37">
    <cfRule type="cellIs" dxfId="7792" priority="2687" operator="lessThan">
      <formula>$C$4</formula>
    </cfRule>
  </conditionalFormatting>
  <conditionalFormatting sqref="V38">
    <cfRule type="cellIs" dxfId="7791" priority="2688" operator="lessThan">
      <formula>$C$4</formula>
    </cfRule>
  </conditionalFormatting>
  <conditionalFormatting sqref="V39">
    <cfRule type="cellIs" dxfId="7790" priority="2689" operator="lessThan">
      <formula>$C$4</formula>
    </cfRule>
  </conditionalFormatting>
  <conditionalFormatting sqref="V40">
    <cfRule type="cellIs" dxfId="7789" priority="2690" operator="lessThan">
      <formula>$C$4</formula>
    </cfRule>
  </conditionalFormatting>
  <conditionalFormatting sqref="V41">
    <cfRule type="cellIs" dxfId="7788" priority="2691" operator="lessThan">
      <formula>$C$4</formula>
    </cfRule>
  </conditionalFormatting>
  <conditionalFormatting sqref="V42">
    <cfRule type="cellIs" dxfId="7787" priority="2692" operator="lessThan">
      <formula>$C$4</formula>
    </cfRule>
  </conditionalFormatting>
  <conditionalFormatting sqref="V43">
    <cfRule type="cellIs" dxfId="7786" priority="2693" operator="lessThan">
      <formula>$C$4</formula>
    </cfRule>
  </conditionalFormatting>
  <conditionalFormatting sqref="V44">
    <cfRule type="cellIs" dxfId="7785" priority="2694" operator="lessThan">
      <formula>$C$4</formula>
    </cfRule>
  </conditionalFormatting>
  <conditionalFormatting sqref="V45">
    <cfRule type="cellIs" dxfId="7784" priority="2695" operator="lessThan">
      <formula>$C$4</formula>
    </cfRule>
  </conditionalFormatting>
  <conditionalFormatting sqref="V46">
    <cfRule type="cellIs" dxfId="7783" priority="2696" operator="lessThan">
      <formula>$C$4</formula>
    </cfRule>
  </conditionalFormatting>
  <conditionalFormatting sqref="V47">
    <cfRule type="cellIs" dxfId="7782" priority="2697" operator="lessThan">
      <formula>$C$4</formula>
    </cfRule>
  </conditionalFormatting>
  <conditionalFormatting sqref="V48">
    <cfRule type="cellIs" dxfId="7781" priority="2698" operator="lessThan">
      <formula>$C$4</formula>
    </cfRule>
  </conditionalFormatting>
  <conditionalFormatting sqref="V49">
    <cfRule type="cellIs" dxfId="7780" priority="2699" operator="lessThan">
      <formula>$C$4</formula>
    </cfRule>
  </conditionalFormatting>
  <conditionalFormatting sqref="V50">
    <cfRule type="cellIs" dxfId="7779" priority="2700" operator="lessThan">
      <formula>$C$4</formula>
    </cfRule>
  </conditionalFormatting>
  <conditionalFormatting sqref="V51">
    <cfRule type="cellIs" dxfId="7778" priority="2701" operator="lessThan">
      <formula>$C$4</formula>
    </cfRule>
  </conditionalFormatting>
  <conditionalFormatting sqref="V52">
    <cfRule type="cellIs" dxfId="7777" priority="2702" operator="lessThan">
      <formula>$C$4</formula>
    </cfRule>
  </conditionalFormatting>
  <conditionalFormatting sqref="V53">
    <cfRule type="cellIs" dxfId="7776" priority="2703" operator="lessThan">
      <formula>$C$4</formula>
    </cfRule>
  </conditionalFormatting>
  <conditionalFormatting sqref="V54">
    <cfRule type="cellIs" dxfId="7775" priority="2704" operator="lessThan">
      <formula>$C$4</formula>
    </cfRule>
  </conditionalFormatting>
  <conditionalFormatting sqref="V55">
    <cfRule type="cellIs" dxfId="7774" priority="2705" operator="lessThan">
      <formula>$C$4</formula>
    </cfRule>
  </conditionalFormatting>
  <conditionalFormatting sqref="V56">
    <cfRule type="cellIs" dxfId="7773" priority="2706" operator="lessThan">
      <formula>$C$4</formula>
    </cfRule>
  </conditionalFormatting>
  <conditionalFormatting sqref="V57">
    <cfRule type="cellIs" dxfId="7772" priority="2707" operator="lessThan">
      <formula>$C$4</formula>
    </cfRule>
  </conditionalFormatting>
  <conditionalFormatting sqref="V58">
    <cfRule type="cellIs" dxfId="7771" priority="2708" operator="lessThan">
      <formula>$C$4</formula>
    </cfRule>
  </conditionalFormatting>
  <conditionalFormatting sqref="V59">
    <cfRule type="cellIs" dxfId="7770" priority="2709" operator="lessThan">
      <formula>$C$4</formula>
    </cfRule>
  </conditionalFormatting>
  <conditionalFormatting sqref="V60">
    <cfRule type="cellIs" dxfId="7769" priority="2710" operator="lessThan">
      <formula>$C$4</formula>
    </cfRule>
  </conditionalFormatting>
  <conditionalFormatting sqref="CR11">
    <cfRule type="cellIs" dxfId="7768" priority="2711" operator="lessThan">
      <formula>$C$4</formula>
    </cfRule>
  </conditionalFormatting>
  <conditionalFormatting sqref="CR11">
    <cfRule type="cellIs" dxfId="7767" priority="2712" operator="lessThan">
      <formula>$C$4</formula>
    </cfRule>
  </conditionalFormatting>
  <conditionalFormatting sqref="CR12">
    <cfRule type="cellIs" dxfId="7766" priority="2713" operator="lessThan">
      <formula>$C$4</formula>
    </cfRule>
  </conditionalFormatting>
  <conditionalFormatting sqref="CR12">
    <cfRule type="cellIs" dxfId="7765" priority="2714" operator="lessThan">
      <formula>$C$4</formula>
    </cfRule>
  </conditionalFormatting>
  <conditionalFormatting sqref="CR13">
    <cfRule type="cellIs" dxfId="7764" priority="2715" operator="lessThan">
      <formula>$C$4</formula>
    </cfRule>
  </conditionalFormatting>
  <conditionalFormatting sqref="CR13">
    <cfRule type="cellIs" dxfId="7763" priority="2716" operator="lessThan">
      <formula>$C$4</formula>
    </cfRule>
  </conditionalFormatting>
  <conditionalFormatting sqref="CR14">
    <cfRule type="cellIs" dxfId="7762" priority="2717" operator="lessThan">
      <formula>$C$4</formula>
    </cfRule>
  </conditionalFormatting>
  <conditionalFormatting sqref="CR14">
    <cfRule type="cellIs" dxfId="7761" priority="2718" operator="lessThan">
      <formula>$C$4</formula>
    </cfRule>
  </conditionalFormatting>
  <conditionalFormatting sqref="CR15">
    <cfRule type="cellIs" dxfId="7760" priority="2719" operator="lessThan">
      <formula>$C$4</formula>
    </cfRule>
  </conditionalFormatting>
  <conditionalFormatting sqref="CR15">
    <cfRule type="cellIs" dxfId="7759" priority="2720" operator="lessThan">
      <formula>$C$4</formula>
    </cfRule>
  </conditionalFormatting>
  <conditionalFormatting sqref="CR16">
    <cfRule type="cellIs" dxfId="7758" priority="2721" operator="lessThan">
      <formula>$C$4</formula>
    </cfRule>
  </conditionalFormatting>
  <conditionalFormatting sqref="CR16">
    <cfRule type="cellIs" dxfId="7757" priority="2722" operator="lessThan">
      <formula>$C$4</formula>
    </cfRule>
  </conditionalFormatting>
  <conditionalFormatting sqref="CR17">
    <cfRule type="cellIs" dxfId="7756" priority="2723" operator="lessThan">
      <formula>$C$4</formula>
    </cfRule>
  </conditionalFormatting>
  <conditionalFormatting sqref="CR17">
    <cfRule type="cellIs" dxfId="7755" priority="2724" operator="lessThan">
      <formula>$C$4</formula>
    </cfRule>
  </conditionalFormatting>
  <conditionalFormatting sqref="CR18">
    <cfRule type="cellIs" dxfId="7754" priority="2725" operator="lessThan">
      <formula>$C$4</formula>
    </cfRule>
  </conditionalFormatting>
  <conditionalFormatting sqref="CR18">
    <cfRule type="cellIs" dxfId="7753" priority="2726" operator="lessThan">
      <formula>$C$4</formula>
    </cfRule>
  </conditionalFormatting>
  <conditionalFormatting sqref="CR19">
    <cfRule type="cellIs" dxfId="7752" priority="2727" operator="lessThan">
      <formula>$C$4</formula>
    </cfRule>
  </conditionalFormatting>
  <conditionalFormatting sqref="CR19">
    <cfRule type="cellIs" dxfId="7751" priority="2728" operator="lessThan">
      <formula>$C$4</formula>
    </cfRule>
  </conditionalFormatting>
  <conditionalFormatting sqref="CR20">
    <cfRule type="cellIs" dxfId="7750" priority="2729" operator="lessThan">
      <formula>$C$4</formula>
    </cfRule>
  </conditionalFormatting>
  <conditionalFormatting sqref="CR20">
    <cfRule type="cellIs" dxfId="7749" priority="2730" operator="lessThan">
      <formula>$C$4</formula>
    </cfRule>
  </conditionalFormatting>
  <conditionalFormatting sqref="CR21">
    <cfRule type="cellIs" dxfId="7748" priority="2731" operator="lessThan">
      <formula>$C$4</formula>
    </cfRule>
  </conditionalFormatting>
  <conditionalFormatting sqref="CR21">
    <cfRule type="cellIs" dxfId="7747" priority="2732" operator="lessThan">
      <formula>$C$4</formula>
    </cfRule>
  </conditionalFormatting>
  <conditionalFormatting sqref="CR22">
    <cfRule type="cellIs" dxfId="7746" priority="2733" operator="lessThan">
      <formula>$C$4</formula>
    </cfRule>
  </conditionalFormatting>
  <conditionalFormatting sqref="CR22">
    <cfRule type="cellIs" dxfId="7745" priority="2734" operator="lessThan">
      <formula>$C$4</formula>
    </cfRule>
  </conditionalFormatting>
  <conditionalFormatting sqref="CR23">
    <cfRule type="cellIs" dxfId="7744" priority="2735" operator="lessThan">
      <formula>$C$4</formula>
    </cfRule>
  </conditionalFormatting>
  <conditionalFormatting sqref="CR23">
    <cfRule type="cellIs" dxfId="7743" priority="2736" operator="lessThan">
      <formula>$C$4</formula>
    </cfRule>
  </conditionalFormatting>
  <conditionalFormatting sqref="CR24">
    <cfRule type="cellIs" dxfId="7742" priority="2737" operator="lessThan">
      <formula>$C$4</formula>
    </cfRule>
  </conditionalFormatting>
  <conditionalFormatting sqref="CR24">
    <cfRule type="cellIs" dxfId="7741" priority="2738" operator="lessThan">
      <formula>$C$4</formula>
    </cfRule>
  </conditionalFormatting>
  <conditionalFormatting sqref="CR25">
    <cfRule type="cellIs" dxfId="7740" priority="2739" operator="lessThan">
      <formula>$C$4</formula>
    </cfRule>
  </conditionalFormatting>
  <conditionalFormatting sqref="CR25">
    <cfRule type="cellIs" dxfId="7739" priority="2740" operator="lessThan">
      <formula>$C$4</formula>
    </cfRule>
  </conditionalFormatting>
  <conditionalFormatting sqref="CR26">
    <cfRule type="cellIs" dxfId="7738" priority="2741" operator="lessThan">
      <formula>$C$4</formula>
    </cfRule>
  </conditionalFormatting>
  <conditionalFormatting sqref="CR26">
    <cfRule type="cellIs" dxfId="7737" priority="2742" operator="lessThan">
      <formula>$C$4</formula>
    </cfRule>
  </conditionalFormatting>
  <conditionalFormatting sqref="CR27">
    <cfRule type="cellIs" dxfId="7736" priority="2743" operator="lessThan">
      <formula>$C$4</formula>
    </cfRule>
  </conditionalFormatting>
  <conditionalFormatting sqref="CR27">
    <cfRule type="cellIs" dxfId="7735" priority="2744" operator="lessThan">
      <formula>$C$4</formula>
    </cfRule>
  </conditionalFormatting>
  <conditionalFormatting sqref="CR28">
    <cfRule type="cellIs" dxfId="7734" priority="2745" operator="lessThan">
      <formula>$C$4</formula>
    </cfRule>
  </conditionalFormatting>
  <conditionalFormatting sqref="CR28">
    <cfRule type="cellIs" dxfId="7733" priority="2746" operator="lessThan">
      <formula>$C$4</formula>
    </cfRule>
  </conditionalFormatting>
  <conditionalFormatting sqref="CR29">
    <cfRule type="cellIs" dxfId="7732" priority="2747" operator="lessThan">
      <formula>$C$4</formula>
    </cfRule>
  </conditionalFormatting>
  <conditionalFormatting sqref="CR29">
    <cfRule type="cellIs" dxfId="7731" priority="2748" operator="lessThan">
      <formula>$C$4</formula>
    </cfRule>
  </conditionalFormatting>
  <conditionalFormatting sqref="CR30">
    <cfRule type="cellIs" dxfId="7730" priority="2749" operator="lessThan">
      <formula>$C$4</formula>
    </cfRule>
  </conditionalFormatting>
  <conditionalFormatting sqref="CR30">
    <cfRule type="cellIs" dxfId="7729" priority="2750" operator="lessThan">
      <formula>$C$4</formula>
    </cfRule>
  </conditionalFormatting>
  <conditionalFormatting sqref="CR31">
    <cfRule type="cellIs" dxfId="7728" priority="2751" operator="lessThan">
      <formula>$C$4</formula>
    </cfRule>
  </conditionalFormatting>
  <conditionalFormatting sqref="CR31">
    <cfRule type="cellIs" dxfId="7727" priority="2752" operator="lessThan">
      <formula>$C$4</formula>
    </cfRule>
  </conditionalFormatting>
  <conditionalFormatting sqref="CR32">
    <cfRule type="cellIs" dxfId="7726" priority="2753" operator="lessThan">
      <formula>$C$4</formula>
    </cfRule>
  </conditionalFormatting>
  <conditionalFormatting sqref="CR32">
    <cfRule type="cellIs" dxfId="7725" priority="2754" operator="lessThan">
      <formula>$C$4</formula>
    </cfRule>
  </conditionalFormatting>
  <conditionalFormatting sqref="CR33">
    <cfRule type="cellIs" dxfId="7724" priority="2755" operator="lessThan">
      <formula>$C$4</formula>
    </cfRule>
  </conditionalFormatting>
  <conditionalFormatting sqref="CR33">
    <cfRule type="cellIs" dxfId="7723" priority="2756" operator="lessThan">
      <formula>$C$4</formula>
    </cfRule>
  </conditionalFormatting>
  <conditionalFormatting sqref="CR34">
    <cfRule type="cellIs" dxfId="7722" priority="2757" operator="lessThan">
      <formula>$C$4</formula>
    </cfRule>
  </conditionalFormatting>
  <conditionalFormatting sqref="CR34">
    <cfRule type="cellIs" dxfId="7721" priority="2758" operator="lessThan">
      <formula>$C$4</formula>
    </cfRule>
  </conditionalFormatting>
  <conditionalFormatting sqref="CR35">
    <cfRule type="cellIs" dxfId="7720" priority="2759" operator="lessThan">
      <formula>$C$4</formula>
    </cfRule>
  </conditionalFormatting>
  <conditionalFormatting sqref="CR35">
    <cfRule type="cellIs" dxfId="7719" priority="2760" operator="lessThan">
      <formula>$C$4</formula>
    </cfRule>
  </conditionalFormatting>
  <conditionalFormatting sqref="CR36">
    <cfRule type="cellIs" dxfId="7718" priority="2761" operator="lessThan">
      <formula>$C$4</formula>
    </cfRule>
  </conditionalFormatting>
  <conditionalFormatting sqref="CR36">
    <cfRule type="cellIs" dxfId="7717" priority="2762" operator="lessThan">
      <formula>$C$4</formula>
    </cfRule>
  </conditionalFormatting>
  <conditionalFormatting sqref="CR37">
    <cfRule type="cellIs" dxfId="7716" priority="2763" operator="lessThan">
      <formula>$C$4</formula>
    </cfRule>
  </conditionalFormatting>
  <conditionalFormatting sqref="CR37">
    <cfRule type="cellIs" dxfId="7715" priority="2764" operator="lessThan">
      <formula>$C$4</formula>
    </cfRule>
  </conditionalFormatting>
  <conditionalFormatting sqref="CR38">
    <cfRule type="cellIs" dxfId="7714" priority="2765" operator="lessThan">
      <formula>$C$4</formula>
    </cfRule>
  </conditionalFormatting>
  <conditionalFormatting sqref="CR38">
    <cfRule type="cellIs" dxfId="7713" priority="2766" operator="lessThan">
      <formula>$C$4</formula>
    </cfRule>
  </conditionalFormatting>
  <conditionalFormatting sqref="CR39">
    <cfRule type="cellIs" dxfId="7712" priority="2767" operator="lessThan">
      <formula>$C$4</formula>
    </cfRule>
  </conditionalFormatting>
  <conditionalFormatting sqref="CR39">
    <cfRule type="cellIs" dxfId="7711" priority="2768" operator="lessThan">
      <formula>$C$4</formula>
    </cfRule>
  </conditionalFormatting>
  <conditionalFormatting sqref="CR40">
    <cfRule type="cellIs" dxfId="7710" priority="2769" operator="lessThan">
      <formula>$C$4</formula>
    </cfRule>
  </conditionalFormatting>
  <conditionalFormatting sqref="CR40">
    <cfRule type="cellIs" dxfId="7709" priority="2770" operator="lessThan">
      <formula>$C$4</formula>
    </cfRule>
  </conditionalFormatting>
  <conditionalFormatting sqref="CR41">
    <cfRule type="cellIs" dxfId="7708" priority="2771" operator="lessThan">
      <formula>$C$4</formula>
    </cfRule>
  </conditionalFormatting>
  <conditionalFormatting sqref="CR41">
    <cfRule type="cellIs" dxfId="7707" priority="2772" operator="lessThan">
      <formula>$C$4</formula>
    </cfRule>
  </conditionalFormatting>
  <conditionalFormatting sqref="CR42">
    <cfRule type="cellIs" dxfId="7706" priority="2773" operator="lessThan">
      <formula>$C$4</formula>
    </cfRule>
  </conditionalFormatting>
  <conditionalFormatting sqref="CR42">
    <cfRule type="cellIs" dxfId="7705" priority="2774" operator="lessThan">
      <formula>$C$4</formula>
    </cfRule>
  </conditionalFormatting>
  <conditionalFormatting sqref="CR43">
    <cfRule type="cellIs" dxfId="7704" priority="2775" operator="lessThan">
      <formula>$C$4</formula>
    </cfRule>
  </conditionalFormatting>
  <conditionalFormatting sqref="CR43">
    <cfRule type="cellIs" dxfId="7703" priority="2776" operator="lessThan">
      <formula>$C$4</formula>
    </cfRule>
  </conditionalFormatting>
  <conditionalFormatting sqref="CR44">
    <cfRule type="cellIs" dxfId="7702" priority="2777" operator="lessThan">
      <formula>$C$4</formula>
    </cfRule>
  </conditionalFormatting>
  <conditionalFormatting sqref="CR44">
    <cfRule type="cellIs" dxfId="7701" priority="2778" operator="lessThan">
      <formula>$C$4</formula>
    </cfRule>
  </conditionalFormatting>
  <conditionalFormatting sqref="CR45">
    <cfRule type="cellIs" dxfId="7700" priority="2779" operator="lessThan">
      <formula>$C$4</formula>
    </cfRule>
  </conditionalFormatting>
  <conditionalFormatting sqref="CR45">
    <cfRule type="cellIs" dxfId="7699" priority="2780" operator="lessThan">
      <formula>$C$4</formula>
    </cfRule>
  </conditionalFormatting>
  <conditionalFormatting sqref="CR46">
    <cfRule type="cellIs" dxfId="7698" priority="2781" operator="lessThan">
      <formula>$C$4</formula>
    </cfRule>
  </conditionalFormatting>
  <conditionalFormatting sqref="CR46">
    <cfRule type="cellIs" dxfId="7697" priority="2782" operator="lessThan">
      <formula>$C$4</formula>
    </cfRule>
  </conditionalFormatting>
  <conditionalFormatting sqref="CR47">
    <cfRule type="cellIs" dxfId="7696" priority="2783" operator="lessThan">
      <formula>$C$4</formula>
    </cfRule>
  </conditionalFormatting>
  <conditionalFormatting sqref="CR47">
    <cfRule type="cellIs" dxfId="7695" priority="2784" operator="lessThan">
      <formula>$C$4</formula>
    </cfRule>
  </conditionalFormatting>
  <conditionalFormatting sqref="CR48">
    <cfRule type="cellIs" dxfId="7694" priority="2785" operator="lessThan">
      <formula>$C$4</formula>
    </cfRule>
  </conditionalFormatting>
  <conditionalFormatting sqref="CR48">
    <cfRule type="cellIs" dxfId="7693" priority="2786" operator="lessThan">
      <formula>$C$4</formula>
    </cfRule>
  </conditionalFormatting>
  <conditionalFormatting sqref="CR49">
    <cfRule type="cellIs" dxfId="7692" priority="2787" operator="lessThan">
      <formula>$C$4</formula>
    </cfRule>
  </conditionalFormatting>
  <conditionalFormatting sqref="CR49">
    <cfRule type="cellIs" dxfId="7691" priority="2788" operator="lessThan">
      <formula>$C$4</formula>
    </cfRule>
  </conditionalFormatting>
  <conditionalFormatting sqref="CR50">
    <cfRule type="cellIs" dxfId="7690" priority="2789" operator="lessThan">
      <formula>$C$4</formula>
    </cfRule>
  </conditionalFormatting>
  <conditionalFormatting sqref="CR50">
    <cfRule type="cellIs" dxfId="7689" priority="2790" operator="lessThan">
      <formula>$C$4</formula>
    </cfRule>
  </conditionalFormatting>
  <conditionalFormatting sqref="CR51">
    <cfRule type="cellIs" dxfId="7688" priority="2791" operator="lessThan">
      <formula>$C$4</formula>
    </cfRule>
  </conditionalFormatting>
  <conditionalFormatting sqref="CR51">
    <cfRule type="cellIs" dxfId="7687" priority="2792" operator="lessThan">
      <formula>$C$4</formula>
    </cfRule>
  </conditionalFormatting>
  <conditionalFormatting sqref="CR52">
    <cfRule type="cellIs" dxfId="7686" priority="2793" operator="lessThan">
      <formula>$C$4</formula>
    </cfRule>
  </conditionalFormatting>
  <conditionalFormatting sqref="CR52">
    <cfRule type="cellIs" dxfId="7685" priority="2794" operator="lessThan">
      <formula>$C$4</formula>
    </cfRule>
  </conditionalFormatting>
  <conditionalFormatting sqref="CR53">
    <cfRule type="cellIs" dxfId="7684" priority="2795" operator="lessThan">
      <formula>$C$4</formula>
    </cfRule>
  </conditionalFormatting>
  <conditionalFormatting sqref="CR53">
    <cfRule type="cellIs" dxfId="7683" priority="2796" operator="lessThan">
      <formula>$C$4</formula>
    </cfRule>
  </conditionalFormatting>
  <conditionalFormatting sqref="CR54">
    <cfRule type="cellIs" dxfId="7682" priority="2797" operator="lessThan">
      <formula>$C$4</formula>
    </cfRule>
  </conditionalFormatting>
  <conditionalFormatting sqref="CR54">
    <cfRule type="cellIs" dxfId="7681" priority="2798" operator="lessThan">
      <formula>$C$4</formula>
    </cfRule>
  </conditionalFormatting>
  <conditionalFormatting sqref="CR55">
    <cfRule type="cellIs" dxfId="7680" priority="2799" operator="lessThan">
      <formula>$C$4</formula>
    </cfRule>
  </conditionalFormatting>
  <conditionalFormatting sqref="CR55">
    <cfRule type="cellIs" dxfId="7679" priority="2800" operator="lessThan">
      <formula>$C$4</formula>
    </cfRule>
  </conditionalFormatting>
  <conditionalFormatting sqref="CR56">
    <cfRule type="cellIs" dxfId="7678" priority="2801" operator="lessThan">
      <formula>$C$4</formula>
    </cfRule>
  </conditionalFormatting>
  <conditionalFormatting sqref="CR56">
    <cfRule type="cellIs" dxfId="7677" priority="2802" operator="lessThan">
      <formula>$C$4</formula>
    </cfRule>
  </conditionalFormatting>
  <conditionalFormatting sqref="CR57">
    <cfRule type="cellIs" dxfId="7676" priority="2803" operator="lessThan">
      <formula>$C$4</formula>
    </cfRule>
  </conditionalFormatting>
  <conditionalFormatting sqref="CR57">
    <cfRule type="cellIs" dxfId="7675" priority="2804" operator="lessThan">
      <formula>$C$4</formula>
    </cfRule>
  </conditionalFormatting>
  <conditionalFormatting sqref="CR58">
    <cfRule type="cellIs" dxfId="7674" priority="2805" operator="lessThan">
      <formula>$C$4</formula>
    </cfRule>
  </conditionalFormatting>
  <conditionalFormatting sqref="CR58">
    <cfRule type="cellIs" dxfId="7673" priority="2806" operator="lessThan">
      <formula>$C$4</formula>
    </cfRule>
  </conditionalFormatting>
  <conditionalFormatting sqref="CR59">
    <cfRule type="cellIs" dxfId="7672" priority="2807" operator="lessThan">
      <formula>$C$4</formula>
    </cfRule>
  </conditionalFormatting>
  <conditionalFormatting sqref="CR59">
    <cfRule type="cellIs" dxfId="7671" priority="2808" operator="lessThan">
      <formula>$C$4</formula>
    </cfRule>
  </conditionalFormatting>
  <conditionalFormatting sqref="CR60">
    <cfRule type="cellIs" dxfId="7670" priority="2809" operator="lessThan">
      <formula>$C$4</formula>
    </cfRule>
  </conditionalFormatting>
  <conditionalFormatting sqref="CR60">
    <cfRule type="cellIs" dxfId="7669" priority="2810" operator="lessThan">
      <formula>$C$4</formula>
    </cfRule>
  </conditionalFormatting>
  <conditionalFormatting sqref="CW15">
    <cfRule type="cellIs" dxfId="7668" priority="2816" operator="lessThan">
      <formula>1</formula>
    </cfRule>
  </conditionalFormatting>
  <conditionalFormatting sqref="CW16">
    <cfRule type="cellIs" dxfId="7667" priority="2817" operator="lessThan">
      <formula>1</formula>
    </cfRule>
  </conditionalFormatting>
  <conditionalFormatting sqref="CW17">
    <cfRule type="cellIs" dxfId="7666" priority="2818" operator="lessThan">
      <formula>1</formula>
    </cfRule>
  </conditionalFormatting>
  <conditionalFormatting sqref="CW18">
    <cfRule type="cellIs" dxfId="7665" priority="2819" operator="lessThan">
      <formula>1</formula>
    </cfRule>
  </conditionalFormatting>
  <conditionalFormatting sqref="CW19">
    <cfRule type="cellIs" dxfId="7664" priority="2820" operator="lessThan">
      <formula>1</formula>
    </cfRule>
  </conditionalFormatting>
  <conditionalFormatting sqref="CW28">
    <cfRule type="cellIs" dxfId="7663" priority="2826" operator="lessThan">
      <formula>1</formula>
    </cfRule>
  </conditionalFormatting>
  <conditionalFormatting sqref="CW29">
    <cfRule type="cellIs" dxfId="7662" priority="2827" operator="lessThan">
      <formula>1</formula>
    </cfRule>
  </conditionalFormatting>
  <conditionalFormatting sqref="CW30">
    <cfRule type="cellIs" dxfId="7661" priority="2828" operator="lessThan">
      <formula>1</formula>
    </cfRule>
  </conditionalFormatting>
  <conditionalFormatting sqref="CW31">
    <cfRule type="cellIs" dxfId="7660" priority="2829" operator="lessThan">
      <formula>1</formula>
    </cfRule>
  </conditionalFormatting>
  <conditionalFormatting sqref="CW32">
    <cfRule type="cellIs" dxfId="7659" priority="2830" operator="lessThan">
      <formula>1</formula>
    </cfRule>
  </conditionalFormatting>
  <conditionalFormatting sqref="AX11">
    <cfRule type="cellIs" dxfId="7658" priority="2831" operator="lessThan">
      <formula>$C$4</formula>
    </cfRule>
  </conditionalFormatting>
  <conditionalFormatting sqref="AX11">
    <cfRule type="cellIs" dxfId="7657" priority="2832" operator="lessThan">
      <formula>$C$4</formula>
    </cfRule>
  </conditionalFormatting>
  <conditionalFormatting sqref="AX12">
    <cfRule type="cellIs" dxfId="7656" priority="2833" operator="lessThan">
      <formula>$C$4</formula>
    </cfRule>
  </conditionalFormatting>
  <conditionalFormatting sqref="AX12">
    <cfRule type="cellIs" dxfId="7655" priority="2834" operator="lessThan">
      <formula>$C$4</formula>
    </cfRule>
  </conditionalFormatting>
  <conditionalFormatting sqref="AX13">
    <cfRule type="cellIs" dxfId="7654" priority="2835" operator="lessThan">
      <formula>$C$4</formula>
    </cfRule>
  </conditionalFormatting>
  <conditionalFormatting sqref="AX13">
    <cfRule type="cellIs" dxfId="7653" priority="2836" operator="lessThan">
      <formula>$C$4</formula>
    </cfRule>
  </conditionalFormatting>
  <conditionalFormatting sqref="AX14">
    <cfRule type="cellIs" dxfId="7652" priority="2837" operator="lessThan">
      <formula>$C$4</formula>
    </cfRule>
  </conditionalFormatting>
  <conditionalFormatting sqref="AX14">
    <cfRule type="cellIs" dxfId="7651" priority="2838" operator="lessThan">
      <formula>$C$4</formula>
    </cfRule>
  </conditionalFormatting>
  <conditionalFormatting sqref="AX15">
    <cfRule type="cellIs" dxfId="7650" priority="2839" operator="lessThan">
      <formula>$C$4</formula>
    </cfRule>
  </conditionalFormatting>
  <conditionalFormatting sqref="AX15">
    <cfRule type="cellIs" dxfId="7649" priority="2840" operator="lessThan">
      <formula>$C$4</formula>
    </cfRule>
  </conditionalFormatting>
  <conditionalFormatting sqref="AX16">
    <cfRule type="cellIs" dxfId="7648" priority="2841" operator="lessThan">
      <formula>$C$4</formula>
    </cfRule>
  </conditionalFormatting>
  <conditionalFormatting sqref="AX16">
    <cfRule type="cellIs" dxfId="7647" priority="2842" operator="lessThan">
      <formula>$C$4</formula>
    </cfRule>
  </conditionalFormatting>
  <conditionalFormatting sqref="AX17">
    <cfRule type="cellIs" dxfId="7646" priority="2843" operator="lessThan">
      <formula>$C$4</formula>
    </cfRule>
  </conditionalFormatting>
  <conditionalFormatting sqref="AX17">
    <cfRule type="cellIs" dxfId="7645" priority="2844" operator="lessThan">
      <formula>$C$4</formula>
    </cfRule>
  </conditionalFormatting>
  <conditionalFormatting sqref="AX18">
    <cfRule type="cellIs" dxfId="7644" priority="2845" operator="lessThan">
      <formula>$C$4</formula>
    </cfRule>
  </conditionalFormatting>
  <conditionalFormatting sqref="AX18">
    <cfRule type="cellIs" dxfId="7643" priority="2846" operator="lessThan">
      <formula>$C$4</formula>
    </cfRule>
  </conditionalFormatting>
  <conditionalFormatting sqref="AX19">
    <cfRule type="cellIs" dxfId="7642" priority="2847" operator="lessThan">
      <formula>$C$4</formula>
    </cfRule>
  </conditionalFormatting>
  <conditionalFormatting sqref="AX19">
    <cfRule type="cellIs" dxfId="7641" priority="2848" operator="lessThan">
      <formula>$C$4</formula>
    </cfRule>
  </conditionalFormatting>
  <conditionalFormatting sqref="AX20">
    <cfRule type="cellIs" dxfId="7640" priority="2849" operator="lessThan">
      <formula>$C$4</formula>
    </cfRule>
  </conditionalFormatting>
  <conditionalFormatting sqref="AX20">
    <cfRule type="cellIs" dxfId="7639" priority="2850" operator="lessThan">
      <formula>$C$4</formula>
    </cfRule>
  </conditionalFormatting>
  <conditionalFormatting sqref="AX21">
    <cfRule type="cellIs" dxfId="7638" priority="2851" operator="lessThan">
      <formula>$C$4</formula>
    </cfRule>
  </conditionalFormatting>
  <conditionalFormatting sqref="AX21">
    <cfRule type="cellIs" dxfId="7637" priority="2852" operator="lessThan">
      <formula>$C$4</formula>
    </cfRule>
  </conditionalFormatting>
  <conditionalFormatting sqref="AX22">
    <cfRule type="cellIs" dxfId="7636" priority="2853" operator="lessThan">
      <formula>$C$4</formula>
    </cfRule>
  </conditionalFormatting>
  <conditionalFormatting sqref="AX22">
    <cfRule type="cellIs" dxfId="7635" priority="2854" operator="lessThan">
      <formula>$C$4</formula>
    </cfRule>
  </conditionalFormatting>
  <conditionalFormatting sqref="AX23">
    <cfRule type="cellIs" dxfId="7634" priority="2855" operator="lessThan">
      <formula>$C$4</formula>
    </cfRule>
  </conditionalFormatting>
  <conditionalFormatting sqref="AX23">
    <cfRule type="cellIs" dxfId="7633" priority="2856" operator="lessThan">
      <formula>$C$4</formula>
    </cfRule>
  </conditionalFormatting>
  <conditionalFormatting sqref="AX24">
    <cfRule type="cellIs" dxfId="7632" priority="2857" operator="lessThan">
      <formula>$C$4</formula>
    </cfRule>
  </conditionalFormatting>
  <conditionalFormatting sqref="AX24">
    <cfRule type="cellIs" dxfId="7631" priority="2858" operator="lessThan">
      <formula>$C$4</formula>
    </cfRule>
  </conditionalFormatting>
  <conditionalFormatting sqref="AX25">
    <cfRule type="cellIs" dxfId="7630" priority="2859" operator="lessThan">
      <formula>$C$4</formula>
    </cfRule>
  </conditionalFormatting>
  <conditionalFormatting sqref="AX25">
    <cfRule type="cellIs" dxfId="7629" priority="2860" operator="lessThan">
      <formula>$C$4</formula>
    </cfRule>
  </conditionalFormatting>
  <conditionalFormatting sqref="AX26">
    <cfRule type="cellIs" dxfId="7628" priority="2861" operator="lessThan">
      <formula>$C$4</formula>
    </cfRule>
  </conditionalFormatting>
  <conditionalFormatting sqref="AX26">
    <cfRule type="cellIs" dxfId="7627" priority="2862" operator="lessThan">
      <formula>$C$4</formula>
    </cfRule>
  </conditionalFormatting>
  <conditionalFormatting sqref="AX27">
    <cfRule type="cellIs" dxfId="7626" priority="2863" operator="lessThan">
      <formula>$C$4</formula>
    </cfRule>
  </conditionalFormatting>
  <conditionalFormatting sqref="AX27">
    <cfRule type="cellIs" dxfId="7625" priority="2864" operator="lessThan">
      <formula>$C$4</formula>
    </cfRule>
  </conditionalFormatting>
  <conditionalFormatting sqref="AX28">
    <cfRule type="cellIs" dxfId="7624" priority="2865" operator="lessThan">
      <formula>$C$4</formula>
    </cfRule>
  </conditionalFormatting>
  <conditionalFormatting sqref="AX28">
    <cfRule type="cellIs" dxfId="7623" priority="2866" operator="lessThan">
      <formula>$C$4</formula>
    </cfRule>
  </conditionalFormatting>
  <conditionalFormatting sqref="AX29">
    <cfRule type="cellIs" dxfId="7622" priority="2867" operator="lessThan">
      <formula>$C$4</formula>
    </cfRule>
  </conditionalFormatting>
  <conditionalFormatting sqref="AX29">
    <cfRule type="cellIs" dxfId="7621" priority="2868" operator="lessThan">
      <formula>$C$4</formula>
    </cfRule>
  </conditionalFormatting>
  <conditionalFormatting sqref="AX30">
    <cfRule type="cellIs" dxfId="7620" priority="2869" operator="lessThan">
      <formula>$C$4</formula>
    </cfRule>
  </conditionalFormatting>
  <conditionalFormatting sqref="AX30">
    <cfRule type="cellIs" dxfId="7619" priority="2870" operator="lessThan">
      <formula>$C$4</formula>
    </cfRule>
  </conditionalFormatting>
  <conditionalFormatting sqref="AX31">
    <cfRule type="cellIs" dxfId="7618" priority="2871" operator="lessThan">
      <formula>$C$4</formula>
    </cfRule>
  </conditionalFormatting>
  <conditionalFormatting sqref="AX31">
    <cfRule type="cellIs" dxfId="7617" priority="2872" operator="lessThan">
      <formula>$C$4</formula>
    </cfRule>
  </conditionalFormatting>
  <conditionalFormatting sqref="AX32">
    <cfRule type="cellIs" dxfId="7616" priority="2873" operator="lessThan">
      <formula>$C$4</formula>
    </cfRule>
  </conditionalFormatting>
  <conditionalFormatting sqref="AX32">
    <cfRule type="cellIs" dxfId="7615" priority="2874" operator="lessThan">
      <formula>$C$4</formula>
    </cfRule>
  </conditionalFormatting>
  <conditionalFormatting sqref="AX33">
    <cfRule type="cellIs" dxfId="7614" priority="2875" operator="lessThan">
      <formula>$C$4</formula>
    </cfRule>
  </conditionalFormatting>
  <conditionalFormatting sqref="AX33">
    <cfRule type="cellIs" dxfId="7613" priority="2876" operator="lessThan">
      <formula>$C$4</formula>
    </cfRule>
  </conditionalFormatting>
  <conditionalFormatting sqref="AX34">
    <cfRule type="cellIs" dxfId="7612" priority="2877" operator="lessThan">
      <formula>$C$4</formula>
    </cfRule>
  </conditionalFormatting>
  <conditionalFormatting sqref="AX34">
    <cfRule type="cellIs" dxfId="7611" priority="2878" operator="lessThan">
      <formula>$C$4</formula>
    </cfRule>
  </conditionalFormatting>
  <conditionalFormatting sqref="AX35">
    <cfRule type="cellIs" dxfId="7610" priority="2879" operator="lessThan">
      <formula>$C$4</formula>
    </cfRule>
  </conditionalFormatting>
  <conditionalFormatting sqref="AX35">
    <cfRule type="cellIs" dxfId="7609" priority="2880" operator="lessThan">
      <formula>$C$4</formula>
    </cfRule>
  </conditionalFormatting>
  <conditionalFormatting sqref="AX36">
    <cfRule type="cellIs" dxfId="7608" priority="2881" operator="lessThan">
      <formula>$C$4</formula>
    </cfRule>
  </conditionalFormatting>
  <conditionalFormatting sqref="AX36">
    <cfRule type="cellIs" dxfId="7607" priority="2882" operator="lessThan">
      <formula>$C$4</formula>
    </cfRule>
  </conditionalFormatting>
  <conditionalFormatting sqref="AX37">
    <cfRule type="cellIs" dxfId="7606" priority="2883" operator="lessThan">
      <formula>$C$4</formula>
    </cfRule>
  </conditionalFormatting>
  <conditionalFormatting sqref="AX37">
    <cfRule type="cellIs" dxfId="7605" priority="2884" operator="lessThan">
      <formula>$C$4</formula>
    </cfRule>
  </conditionalFormatting>
  <conditionalFormatting sqref="AX38">
    <cfRule type="cellIs" dxfId="7604" priority="2885" operator="lessThan">
      <formula>$C$4</formula>
    </cfRule>
  </conditionalFormatting>
  <conditionalFormatting sqref="AX38">
    <cfRule type="cellIs" dxfId="7603" priority="2886" operator="lessThan">
      <formula>$C$4</formula>
    </cfRule>
  </conditionalFormatting>
  <conditionalFormatting sqref="AX39">
    <cfRule type="cellIs" dxfId="7602" priority="2887" operator="lessThan">
      <formula>$C$4</formula>
    </cfRule>
  </conditionalFormatting>
  <conditionalFormatting sqref="AX39">
    <cfRule type="cellIs" dxfId="7601" priority="2888" operator="lessThan">
      <formula>$C$4</formula>
    </cfRule>
  </conditionalFormatting>
  <conditionalFormatting sqref="AX40">
    <cfRule type="cellIs" dxfId="7600" priority="2889" operator="lessThan">
      <formula>$C$4</formula>
    </cfRule>
  </conditionalFormatting>
  <conditionalFormatting sqref="AX40">
    <cfRule type="cellIs" dxfId="7599" priority="2890" operator="lessThan">
      <formula>$C$4</formula>
    </cfRule>
  </conditionalFormatting>
  <conditionalFormatting sqref="AX41">
    <cfRule type="cellIs" dxfId="7598" priority="2891" operator="lessThan">
      <formula>$C$4</formula>
    </cfRule>
  </conditionalFormatting>
  <conditionalFormatting sqref="AX41">
    <cfRule type="cellIs" dxfId="7597" priority="2892" operator="lessThan">
      <formula>$C$4</formula>
    </cfRule>
  </conditionalFormatting>
  <conditionalFormatting sqref="AX42">
    <cfRule type="cellIs" dxfId="7596" priority="2893" operator="lessThan">
      <formula>$C$4</formula>
    </cfRule>
  </conditionalFormatting>
  <conditionalFormatting sqref="AX42">
    <cfRule type="cellIs" dxfId="7595" priority="2894" operator="lessThan">
      <formula>$C$4</formula>
    </cfRule>
  </conditionalFormatting>
  <conditionalFormatting sqref="AX43">
    <cfRule type="cellIs" dxfId="7594" priority="2895" operator="lessThan">
      <formula>$C$4</formula>
    </cfRule>
  </conditionalFormatting>
  <conditionalFormatting sqref="AX43">
    <cfRule type="cellIs" dxfId="7593" priority="2896" operator="lessThan">
      <formula>$C$4</formula>
    </cfRule>
  </conditionalFormatting>
  <conditionalFormatting sqref="AX44">
    <cfRule type="cellIs" dxfId="7592" priority="2897" operator="lessThan">
      <formula>$C$4</formula>
    </cfRule>
  </conditionalFormatting>
  <conditionalFormatting sqref="AX44">
    <cfRule type="cellIs" dxfId="7591" priority="2898" operator="lessThan">
      <formula>$C$4</formula>
    </cfRule>
  </conditionalFormatting>
  <conditionalFormatting sqref="AX45">
    <cfRule type="cellIs" dxfId="7590" priority="2899" operator="lessThan">
      <formula>$C$4</formula>
    </cfRule>
  </conditionalFormatting>
  <conditionalFormatting sqref="AX45">
    <cfRule type="cellIs" dxfId="7589" priority="2900" operator="lessThan">
      <formula>$C$4</formula>
    </cfRule>
  </conditionalFormatting>
  <conditionalFormatting sqref="AX46">
    <cfRule type="cellIs" dxfId="7588" priority="2901" operator="lessThan">
      <formula>$C$4</formula>
    </cfRule>
  </conditionalFormatting>
  <conditionalFormatting sqref="AX46">
    <cfRule type="cellIs" dxfId="7587" priority="2902" operator="lessThan">
      <formula>$C$4</formula>
    </cfRule>
  </conditionalFormatting>
  <conditionalFormatting sqref="AX47">
    <cfRule type="cellIs" dxfId="7586" priority="2903" operator="lessThan">
      <formula>$C$4</formula>
    </cfRule>
  </conditionalFormatting>
  <conditionalFormatting sqref="AX47">
    <cfRule type="cellIs" dxfId="7585" priority="2904" operator="lessThan">
      <formula>$C$4</formula>
    </cfRule>
  </conditionalFormatting>
  <conditionalFormatting sqref="AX48">
    <cfRule type="cellIs" dxfId="7584" priority="2905" operator="lessThan">
      <formula>$C$4</formula>
    </cfRule>
  </conditionalFormatting>
  <conditionalFormatting sqref="AX48">
    <cfRule type="cellIs" dxfId="7583" priority="2906" operator="lessThan">
      <formula>$C$4</formula>
    </cfRule>
  </conditionalFormatting>
  <conditionalFormatting sqref="AX49">
    <cfRule type="cellIs" dxfId="7582" priority="2907" operator="lessThan">
      <formula>$C$4</formula>
    </cfRule>
  </conditionalFormatting>
  <conditionalFormatting sqref="AX49">
    <cfRule type="cellIs" dxfId="7581" priority="2908" operator="lessThan">
      <formula>$C$4</formula>
    </cfRule>
  </conditionalFormatting>
  <conditionalFormatting sqref="AX50">
    <cfRule type="cellIs" dxfId="7580" priority="2909" operator="lessThan">
      <formula>$C$4</formula>
    </cfRule>
  </conditionalFormatting>
  <conditionalFormatting sqref="AX50">
    <cfRule type="cellIs" dxfId="7579" priority="2910" operator="lessThan">
      <formula>$C$4</formula>
    </cfRule>
  </conditionalFormatting>
  <conditionalFormatting sqref="AX51">
    <cfRule type="cellIs" dxfId="7578" priority="2911" operator="lessThan">
      <formula>$C$4</formula>
    </cfRule>
  </conditionalFormatting>
  <conditionalFormatting sqref="AX51">
    <cfRule type="cellIs" dxfId="7577" priority="2912" operator="lessThan">
      <formula>$C$4</formula>
    </cfRule>
  </conditionalFormatting>
  <conditionalFormatting sqref="AX52">
    <cfRule type="cellIs" dxfId="7576" priority="2913" operator="lessThan">
      <formula>$C$4</formula>
    </cfRule>
  </conditionalFormatting>
  <conditionalFormatting sqref="AX52">
    <cfRule type="cellIs" dxfId="7575" priority="2914" operator="lessThan">
      <formula>$C$4</formula>
    </cfRule>
  </conditionalFormatting>
  <conditionalFormatting sqref="AX53">
    <cfRule type="cellIs" dxfId="7574" priority="2915" operator="lessThan">
      <formula>$C$4</formula>
    </cfRule>
  </conditionalFormatting>
  <conditionalFormatting sqref="AX53">
    <cfRule type="cellIs" dxfId="7573" priority="2916" operator="lessThan">
      <formula>$C$4</formula>
    </cfRule>
  </conditionalFormatting>
  <conditionalFormatting sqref="AX54">
    <cfRule type="cellIs" dxfId="7572" priority="2917" operator="lessThan">
      <formula>$C$4</formula>
    </cfRule>
  </conditionalFormatting>
  <conditionalFormatting sqref="AX54">
    <cfRule type="cellIs" dxfId="7571" priority="2918" operator="lessThan">
      <formula>$C$4</formula>
    </cfRule>
  </conditionalFormatting>
  <conditionalFormatting sqref="AX55">
    <cfRule type="cellIs" dxfId="7570" priority="2919" operator="lessThan">
      <formula>$C$4</formula>
    </cfRule>
  </conditionalFormatting>
  <conditionalFormatting sqref="AX55">
    <cfRule type="cellIs" dxfId="7569" priority="2920" operator="lessThan">
      <formula>$C$4</formula>
    </cfRule>
  </conditionalFormatting>
  <conditionalFormatting sqref="AX56">
    <cfRule type="cellIs" dxfId="7568" priority="2921" operator="lessThan">
      <formula>$C$4</formula>
    </cfRule>
  </conditionalFormatting>
  <conditionalFormatting sqref="AX56">
    <cfRule type="cellIs" dxfId="7567" priority="2922" operator="lessThan">
      <formula>$C$4</formula>
    </cfRule>
  </conditionalFormatting>
  <conditionalFormatting sqref="AX57">
    <cfRule type="cellIs" dxfId="7566" priority="2923" operator="lessThan">
      <formula>$C$4</formula>
    </cfRule>
  </conditionalFormatting>
  <conditionalFormatting sqref="AX57">
    <cfRule type="cellIs" dxfId="7565" priority="2924" operator="lessThan">
      <formula>$C$4</formula>
    </cfRule>
  </conditionalFormatting>
  <conditionalFormatting sqref="AX58">
    <cfRule type="cellIs" dxfId="7564" priority="2925" operator="lessThan">
      <formula>$C$4</formula>
    </cfRule>
  </conditionalFormatting>
  <conditionalFormatting sqref="AX58">
    <cfRule type="cellIs" dxfId="7563" priority="2926" operator="lessThan">
      <formula>$C$4</formula>
    </cfRule>
  </conditionalFormatting>
  <conditionalFormatting sqref="AX59">
    <cfRule type="cellIs" dxfId="7562" priority="2927" operator="lessThan">
      <formula>$C$4</formula>
    </cfRule>
  </conditionalFormatting>
  <conditionalFormatting sqref="AX59">
    <cfRule type="cellIs" dxfId="7561" priority="2928" operator="lessThan">
      <formula>$C$4</formula>
    </cfRule>
  </conditionalFormatting>
  <conditionalFormatting sqref="AX60">
    <cfRule type="cellIs" dxfId="7560" priority="2929" operator="lessThan">
      <formula>$C$4</formula>
    </cfRule>
  </conditionalFormatting>
  <conditionalFormatting sqref="AX60">
    <cfRule type="cellIs" dxfId="7559" priority="2930" operator="lessThan">
      <formula>$C$4</formula>
    </cfRule>
  </conditionalFormatting>
  <conditionalFormatting sqref="AY11">
    <cfRule type="cellIs" dxfId="7558" priority="2931" operator="lessThan">
      <formula>$C$4</formula>
    </cfRule>
  </conditionalFormatting>
  <conditionalFormatting sqref="AY11">
    <cfRule type="cellIs" dxfId="7557" priority="2932" operator="lessThan">
      <formula>$C$4</formula>
    </cfRule>
  </conditionalFormatting>
  <conditionalFormatting sqref="AY12">
    <cfRule type="cellIs" dxfId="7556" priority="2933" operator="lessThan">
      <formula>$C$4</formula>
    </cfRule>
  </conditionalFormatting>
  <conditionalFormatting sqref="AY12">
    <cfRule type="cellIs" dxfId="7555" priority="2934" operator="lessThan">
      <formula>$C$4</formula>
    </cfRule>
  </conditionalFormatting>
  <conditionalFormatting sqref="AY13">
    <cfRule type="cellIs" dxfId="7554" priority="2935" operator="lessThan">
      <formula>$C$4</formula>
    </cfRule>
  </conditionalFormatting>
  <conditionalFormatting sqref="AY13">
    <cfRule type="cellIs" dxfId="7553" priority="2936" operator="lessThan">
      <formula>$C$4</formula>
    </cfRule>
  </conditionalFormatting>
  <conditionalFormatting sqref="AY14">
    <cfRule type="cellIs" dxfId="7552" priority="2937" operator="lessThan">
      <formula>$C$4</formula>
    </cfRule>
  </conditionalFormatting>
  <conditionalFormatting sqref="AY14">
    <cfRule type="cellIs" dxfId="7551" priority="2938" operator="lessThan">
      <formula>$C$4</formula>
    </cfRule>
  </conditionalFormatting>
  <conditionalFormatting sqref="AY15">
    <cfRule type="cellIs" dxfId="7550" priority="2939" operator="lessThan">
      <formula>$C$4</formula>
    </cfRule>
  </conditionalFormatting>
  <conditionalFormatting sqref="AY15">
    <cfRule type="cellIs" dxfId="7549" priority="2940" operator="lessThan">
      <formula>$C$4</formula>
    </cfRule>
  </conditionalFormatting>
  <conditionalFormatting sqref="AY16">
    <cfRule type="cellIs" dxfId="7548" priority="2941" operator="lessThan">
      <formula>$C$4</formula>
    </cfRule>
  </conditionalFormatting>
  <conditionalFormatting sqref="AY16">
    <cfRule type="cellIs" dxfId="7547" priority="2942" operator="lessThan">
      <formula>$C$4</formula>
    </cfRule>
  </conditionalFormatting>
  <conditionalFormatting sqref="AY17">
    <cfRule type="cellIs" dxfId="7546" priority="2943" operator="lessThan">
      <formula>$C$4</formula>
    </cfRule>
  </conditionalFormatting>
  <conditionalFormatting sqref="AY17">
    <cfRule type="cellIs" dxfId="7545" priority="2944" operator="lessThan">
      <formula>$C$4</formula>
    </cfRule>
  </conditionalFormatting>
  <conditionalFormatting sqref="AY18">
    <cfRule type="cellIs" dxfId="7544" priority="2945" operator="lessThan">
      <formula>$C$4</formula>
    </cfRule>
  </conditionalFormatting>
  <conditionalFormatting sqref="AY18">
    <cfRule type="cellIs" dxfId="7543" priority="2946" operator="lessThan">
      <formula>$C$4</formula>
    </cfRule>
  </conditionalFormatting>
  <conditionalFormatting sqref="AY19">
    <cfRule type="cellIs" dxfId="7542" priority="2947" operator="lessThan">
      <formula>$C$4</formula>
    </cfRule>
  </conditionalFormatting>
  <conditionalFormatting sqref="AY19">
    <cfRule type="cellIs" dxfId="7541" priority="2948" operator="lessThan">
      <formula>$C$4</formula>
    </cfRule>
  </conditionalFormatting>
  <conditionalFormatting sqref="AY20">
    <cfRule type="cellIs" dxfId="7540" priority="2949" operator="lessThan">
      <formula>$C$4</formula>
    </cfRule>
  </conditionalFormatting>
  <conditionalFormatting sqref="AY20">
    <cfRule type="cellIs" dxfId="7539" priority="2950" operator="lessThan">
      <formula>$C$4</formula>
    </cfRule>
  </conditionalFormatting>
  <conditionalFormatting sqref="AY21">
    <cfRule type="cellIs" dxfId="7538" priority="2951" operator="lessThan">
      <formula>$C$4</formula>
    </cfRule>
  </conditionalFormatting>
  <conditionalFormatting sqref="AY21">
    <cfRule type="cellIs" dxfId="7537" priority="2952" operator="lessThan">
      <formula>$C$4</formula>
    </cfRule>
  </conditionalFormatting>
  <conditionalFormatting sqref="AY22">
    <cfRule type="cellIs" dxfId="7536" priority="2953" operator="lessThan">
      <formula>$C$4</formula>
    </cfRule>
  </conditionalFormatting>
  <conditionalFormatting sqref="AY22">
    <cfRule type="cellIs" dxfId="7535" priority="2954" operator="lessThan">
      <formula>$C$4</formula>
    </cfRule>
  </conditionalFormatting>
  <conditionalFormatting sqref="AY23">
    <cfRule type="cellIs" dxfId="7534" priority="2955" operator="lessThan">
      <formula>$C$4</formula>
    </cfRule>
  </conditionalFormatting>
  <conditionalFormatting sqref="AY23">
    <cfRule type="cellIs" dxfId="7533" priority="2956" operator="lessThan">
      <formula>$C$4</formula>
    </cfRule>
  </conditionalFormatting>
  <conditionalFormatting sqref="AY24">
    <cfRule type="cellIs" dxfId="7532" priority="2957" operator="lessThan">
      <formula>$C$4</formula>
    </cfRule>
  </conditionalFormatting>
  <conditionalFormatting sqref="AY24">
    <cfRule type="cellIs" dxfId="7531" priority="2958" operator="lessThan">
      <formula>$C$4</formula>
    </cfRule>
  </conditionalFormatting>
  <conditionalFormatting sqref="AY25">
    <cfRule type="cellIs" dxfId="7530" priority="2959" operator="lessThan">
      <formula>$C$4</formula>
    </cfRule>
  </conditionalFormatting>
  <conditionalFormatting sqref="AY25">
    <cfRule type="cellIs" dxfId="7529" priority="2960" operator="lessThan">
      <formula>$C$4</formula>
    </cfRule>
  </conditionalFormatting>
  <conditionalFormatting sqref="AY26">
    <cfRule type="cellIs" dxfId="7528" priority="2961" operator="lessThan">
      <formula>$C$4</formula>
    </cfRule>
  </conditionalFormatting>
  <conditionalFormatting sqref="AY26">
    <cfRule type="cellIs" dxfId="7527" priority="2962" operator="lessThan">
      <formula>$C$4</formula>
    </cfRule>
  </conditionalFormatting>
  <conditionalFormatting sqref="AY27">
    <cfRule type="cellIs" dxfId="7526" priority="2963" operator="lessThan">
      <formula>$C$4</formula>
    </cfRule>
  </conditionalFormatting>
  <conditionalFormatting sqref="AY27">
    <cfRule type="cellIs" dxfId="7525" priority="2964" operator="lessThan">
      <formula>$C$4</formula>
    </cfRule>
  </conditionalFormatting>
  <conditionalFormatting sqref="AY28">
    <cfRule type="cellIs" dxfId="7524" priority="2965" operator="lessThan">
      <formula>$C$4</formula>
    </cfRule>
  </conditionalFormatting>
  <conditionalFormatting sqref="AY28">
    <cfRule type="cellIs" dxfId="7523" priority="2966" operator="lessThan">
      <formula>$C$4</formula>
    </cfRule>
  </conditionalFormatting>
  <conditionalFormatting sqref="AY29">
    <cfRule type="cellIs" dxfId="7522" priority="2967" operator="lessThan">
      <formula>$C$4</formula>
    </cfRule>
  </conditionalFormatting>
  <conditionalFormatting sqref="AY29">
    <cfRule type="cellIs" dxfId="7521" priority="2968" operator="lessThan">
      <formula>$C$4</formula>
    </cfRule>
  </conditionalFormatting>
  <conditionalFormatting sqref="AY30">
    <cfRule type="cellIs" dxfId="7520" priority="2969" operator="lessThan">
      <formula>$C$4</formula>
    </cfRule>
  </conditionalFormatting>
  <conditionalFormatting sqref="AY30">
    <cfRule type="cellIs" dxfId="7519" priority="2970" operator="lessThan">
      <formula>$C$4</formula>
    </cfRule>
  </conditionalFormatting>
  <conditionalFormatting sqref="AY31">
    <cfRule type="cellIs" dxfId="7518" priority="2971" operator="lessThan">
      <formula>$C$4</formula>
    </cfRule>
  </conditionalFormatting>
  <conditionalFormatting sqref="AY31">
    <cfRule type="cellIs" dxfId="7517" priority="2972" operator="lessThan">
      <formula>$C$4</formula>
    </cfRule>
  </conditionalFormatting>
  <conditionalFormatting sqref="AY32">
    <cfRule type="cellIs" dxfId="7516" priority="2973" operator="lessThan">
      <formula>$C$4</formula>
    </cfRule>
  </conditionalFormatting>
  <conditionalFormatting sqref="AY32">
    <cfRule type="cellIs" dxfId="7515" priority="2974" operator="lessThan">
      <formula>$C$4</formula>
    </cfRule>
  </conditionalFormatting>
  <conditionalFormatting sqref="AY33">
    <cfRule type="cellIs" dxfId="7514" priority="2975" operator="lessThan">
      <formula>$C$4</formula>
    </cfRule>
  </conditionalFormatting>
  <conditionalFormatting sqref="AY33">
    <cfRule type="cellIs" dxfId="7513" priority="2976" operator="lessThan">
      <formula>$C$4</formula>
    </cfRule>
  </conditionalFormatting>
  <conditionalFormatting sqref="AY34">
    <cfRule type="cellIs" dxfId="7512" priority="2977" operator="lessThan">
      <formula>$C$4</formula>
    </cfRule>
  </conditionalFormatting>
  <conditionalFormatting sqref="AY34">
    <cfRule type="cellIs" dxfId="7511" priority="2978" operator="lessThan">
      <formula>$C$4</formula>
    </cfRule>
  </conditionalFormatting>
  <conditionalFormatting sqref="AY35">
    <cfRule type="cellIs" dxfId="7510" priority="2979" operator="lessThan">
      <formula>$C$4</formula>
    </cfRule>
  </conditionalFormatting>
  <conditionalFormatting sqref="AY35">
    <cfRule type="cellIs" dxfId="7509" priority="2980" operator="lessThan">
      <formula>$C$4</formula>
    </cfRule>
  </conditionalFormatting>
  <conditionalFormatting sqref="AY36">
    <cfRule type="cellIs" dxfId="7508" priority="2981" operator="lessThan">
      <formula>$C$4</formula>
    </cfRule>
  </conditionalFormatting>
  <conditionalFormatting sqref="AY36">
    <cfRule type="cellIs" dxfId="7507" priority="2982" operator="lessThan">
      <formula>$C$4</formula>
    </cfRule>
  </conditionalFormatting>
  <conditionalFormatting sqref="AY37">
    <cfRule type="cellIs" dxfId="7506" priority="2983" operator="lessThan">
      <formula>$C$4</formula>
    </cfRule>
  </conditionalFormatting>
  <conditionalFormatting sqref="AY37">
    <cfRule type="cellIs" dxfId="7505" priority="2984" operator="lessThan">
      <formula>$C$4</formula>
    </cfRule>
  </conditionalFormatting>
  <conditionalFormatting sqref="AY38">
    <cfRule type="cellIs" dxfId="7504" priority="2985" operator="lessThan">
      <formula>$C$4</formula>
    </cfRule>
  </conditionalFormatting>
  <conditionalFormatting sqref="AY38">
    <cfRule type="cellIs" dxfId="7503" priority="2986" operator="lessThan">
      <formula>$C$4</formula>
    </cfRule>
  </conditionalFormatting>
  <conditionalFormatting sqref="AY39">
    <cfRule type="cellIs" dxfId="7502" priority="2987" operator="lessThan">
      <formula>$C$4</formula>
    </cfRule>
  </conditionalFormatting>
  <conditionalFormatting sqref="AY39">
    <cfRule type="cellIs" dxfId="7501" priority="2988" operator="lessThan">
      <formula>$C$4</formula>
    </cfRule>
  </conditionalFormatting>
  <conditionalFormatting sqref="AY40">
    <cfRule type="cellIs" dxfId="7500" priority="2989" operator="lessThan">
      <formula>$C$4</formula>
    </cfRule>
  </conditionalFormatting>
  <conditionalFormatting sqref="AY40">
    <cfRule type="cellIs" dxfId="7499" priority="2990" operator="lessThan">
      <formula>$C$4</formula>
    </cfRule>
  </conditionalFormatting>
  <conditionalFormatting sqref="AY41">
    <cfRule type="cellIs" dxfId="7498" priority="2991" operator="lessThan">
      <formula>$C$4</formula>
    </cfRule>
  </conditionalFormatting>
  <conditionalFormatting sqref="AY41">
    <cfRule type="cellIs" dxfId="7497" priority="2992" operator="lessThan">
      <formula>$C$4</formula>
    </cfRule>
  </conditionalFormatting>
  <conditionalFormatting sqref="AY42">
    <cfRule type="cellIs" dxfId="7496" priority="2993" operator="lessThan">
      <formula>$C$4</formula>
    </cfRule>
  </conditionalFormatting>
  <conditionalFormatting sqref="AY42">
    <cfRule type="cellIs" dxfId="7495" priority="2994" operator="lessThan">
      <formula>$C$4</formula>
    </cfRule>
  </conditionalFormatting>
  <conditionalFormatting sqref="AY43">
    <cfRule type="cellIs" dxfId="7494" priority="2995" operator="lessThan">
      <formula>$C$4</formula>
    </cfRule>
  </conditionalFormatting>
  <conditionalFormatting sqref="AY43">
    <cfRule type="cellIs" dxfId="7493" priority="2996" operator="lessThan">
      <formula>$C$4</formula>
    </cfRule>
  </conditionalFormatting>
  <conditionalFormatting sqref="AY44">
    <cfRule type="cellIs" dxfId="7492" priority="2997" operator="lessThan">
      <formula>$C$4</formula>
    </cfRule>
  </conditionalFormatting>
  <conditionalFormatting sqref="AY44">
    <cfRule type="cellIs" dxfId="7491" priority="2998" operator="lessThan">
      <formula>$C$4</formula>
    </cfRule>
  </conditionalFormatting>
  <conditionalFormatting sqref="AY45">
    <cfRule type="cellIs" dxfId="7490" priority="2999" operator="lessThan">
      <formula>$C$4</formula>
    </cfRule>
  </conditionalFormatting>
  <conditionalFormatting sqref="AY45">
    <cfRule type="cellIs" dxfId="7489" priority="3000" operator="lessThan">
      <formula>$C$4</formula>
    </cfRule>
  </conditionalFormatting>
  <conditionalFormatting sqref="AY46">
    <cfRule type="cellIs" dxfId="7488" priority="3001" operator="lessThan">
      <formula>$C$4</formula>
    </cfRule>
  </conditionalFormatting>
  <conditionalFormatting sqref="AY46">
    <cfRule type="cellIs" dxfId="7487" priority="3002" operator="lessThan">
      <formula>$C$4</formula>
    </cfRule>
  </conditionalFormatting>
  <conditionalFormatting sqref="AY47">
    <cfRule type="cellIs" dxfId="7486" priority="3003" operator="lessThan">
      <formula>$C$4</formula>
    </cfRule>
  </conditionalFormatting>
  <conditionalFormatting sqref="AY47">
    <cfRule type="cellIs" dxfId="7485" priority="3004" operator="lessThan">
      <formula>$C$4</formula>
    </cfRule>
  </conditionalFormatting>
  <conditionalFormatting sqref="AY48">
    <cfRule type="cellIs" dxfId="7484" priority="3005" operator="lessThan">
      <formula>$C$4</formula>
    </cfRule>
  </conditionalFormatting>
  <conditionalFormatting sqref="AY48">
    <cfRule type="cellIs" dxfId="7483" priority="3006" operator="lessThan">
      <formula>$C$4</formula>
    </cfRule>
  </conditionalFormatting>
  <conditionalFormatting sqref="AY49">
    <cfRule type="cellIs" dxfId="7482" priority="3007" operator="lessThan">
      <formula>$C$4</formula>
    </cfRule>
  </conditionalFormatting>
  <conditionalFormatting sqref="AY49">
    <cfRule type="cellIs" dxfId="7481" priority="3008" operator="lessThan">
      <formula>$C$4</formula>
    </cfRule>
  </conditionalFormatting>
  <conditionalFormatting sqref="AY50">
    <cfRule type="cellIs" dxfId="7480" priority="3009" operator="lessThan">
      <formula>$C$4</formula>
    </cfRule>
  </conditionalFormatting>
  <conditionalFormatting sqref="AY50">
    <cfRule type="cellIs" dxfId="7479" priority="3010" operator="lessThan">
      <formula>$C$4</formula>
    </cfRule>
  </conditionalFormatting>
  <conditionalFormatting sqref="AY51">
    <cfRule type="cellIs" dxfId="7478" priority="3011" operator="lessThan">
      <formula>$C$4</formula>
    </cfRule>
  </conditionalFormatting>
  <conditionalFormatting sqref="AY51">
    <cfRule type="cellIs" dxfId="7477" priority="3012" operator="lessThan">
      <formula>$C$4</formula>
    </cfRule>
  </conditionalFormatting>
  <conditionalFormatting sqref="AY52">
    <cfRule type="cellIs" dxfId="7476" priority="3013" operator="lessThan">
      <formula>$C$4</formula>
    </cfRule>
  </conditionalFormatting>
  <conditionalFormatting sqref="AY52">
    <cfRule type="cellIs" dxfId="7475" priority="3014" operator="lessThan">
      <formula>$C$4</formula>
    </cfRule>
  </conditionalFormatting>
  <conditionalFormatting sqref="AY53">
    <cfRule type="cellIs" dxfId="7474" priority="3015" operator="lessThan">
      <formula>$C$4</formula>
    </cfRule>
  </conditionalFormatting>
  <conditionalFormatting sqref="AY53">
    <cfRule type="cellIs" dxfId="7473" priority="3016" operator="lessThan">
      <formula>$C$4</formula>
    </cfRule>
  </conditionalFormatting>
  <conditionalFormatting sqref="AY54">
    <cfRule type="cellIs" dxfId="7472" priority="3017" operator="lessThan">
      <formula>$C$4</formula>
    </cfRule>
  </conditionalFormatting>
  <conditionalFormatting sqref="AY54">
    <cfRule type="cellIs" dxfId="7471" priority="3018" operator="lessThan">
      <formula>$C$4</formula>
    </cfRule>
  </conditionalFormatting>
  <conditionalFormatting sqref="AY55">
    <cfRule type="cellIs" dxfId="7470" priority="3019" operator="lessThan">
      <formula>$C$4</formula>
    </cfRule>
  </conditionalFormatting>
  <conditionalFormatting sqref="AY55">
    <cfRule type="cellIs" dxfId="7469" priority="3020" operator="lessThan">
      <formula>$C$4</formula>
    </cfRule>
  </conditionalFormatting>
  <conditionalFormatting sqref="AY56">
    <cfRule type="cellIs" dxfId="7468" priority="3021" operator="lessThan">
      <formula>$C$4</formula>
    </cfRule>
  </conditionalFormatting>
  <conditionalFormatting sqref="AY56">
    <cfRule type="cellIs" dxfId="7467" priority="3022" operator="lessThan">
      <formula>$C$4</formula>
    </cfRule>
  </conditionalFormatting>
  <conditionalFormatting sqref="AY57">
    <cfRule type="cellIs" dxfId="7466" priority="3023" operator="lessThan">
      <formula>$C$4</formula>
    </cfRule>
  </conditionalFormatting>
  <conditionalFormatting sqref="AY57">
    <cfRule type="cellIs" dxfId="7465" priority="3024" operator="lessThan">
      <formula>$C$4</formula>
    </cfRule>
  </conditionalFormatting>
  <conditionalFormatting sqref="AY58">
    <cfRule type="cellIs" dxfId="7464" priority="3025" operator="lessThan">
      <formula>$C$4</formula>
    </cfRule>
  </conditionalFormatting>
  <conditionalFormatting sqref="AY58">
    <cfRule type="cellIs" dxfId="7463" priority="3026" operator="lessThan">
      <formula>$C$4</formula>
    </cfRule>
  </conditionalFormatting>
  <conditionalFormatting sqref="AY59">
    <cfRule type="cellIs" dxfId="7462" priority="3027" operator="lessThan">
      <formula>$C$4</formula>
    </cfRule>
  </conditionalFormatting>
  <conditionalFormatting sqref="AY59">
    <cfRule type="cellIs" dxfId="7461" priority="3028" operator="lessThan">
      <formula>$C$4</formula>
    </cfRule>
  </conditionalFormatting>
  <conditionalFormatting sqref="AY60">
    <cfRule type="cellIs" dxfId="7460" priority="3029" operator="lessThan">
      <formula>$C$4</formula>
    </cfRule>
  </conditionalFormatting>
  <conditionalFormatting sqref="AY60">
    <cfRule type="cellIs" dxfId="7459" priority="3030" operator="lessThan">
      <formula>$C$4</formula>
    </cfRule>
  </conditionalFormatting>
  <conditionalFormatting sqref="AZ11">
    <cfRule type="cellIs" dxfId="7458" priority="3031" operator="lessThan">
      <formula>$C$4</formula>
    </cfRule>
  </conditionalFormatting>
  <conditionalFormatting sqref="AZ11">
    <cfRule type="cellIs" dxfId="7457" priority="3032" operator="lessThan">
      <formula>$C$4</formula>
    </cfRule>
  </conditionalFormatting>
  <conditionalFormatting sqref="AZ12">
    <cfRule type="cellIs" dxfId="7456" priority="3033" operator="lessThan">
      <formula>$C$4</formula>
    </cfRule>
  </conditionalFormatting>
  <conditionalFormatting sqref="AZ12">
    <cfRule type="cellIs" dxfId="7455" priority="3034" operator="lessThan">
      <formula>$C$4</formula>
    </cfRule>
  </conditionalFormatting>
  <conditionalFormatting sqref="AZ13">
    <cfRule type="cellIs" dxfId="7454" priority="3035" operator="lessThan">
      <formula>$C$4</formula>
    </cfRule>
  </conditionalFormatting>
  <conditionalFormatting sqref="AZ13">
    <cfRule type="cellIs" dxfId="7453" priority="3036" operator="lessThan">
      <formula>$C$4</formula>
    </cfRule>
  </conditionalFormatting>
  <conditionalFormatting sqref="AZ14">
    <cfRule type="cellIs" dxfId="7452" priority="3037" operator="lessThan">
      <formula>$C$4</formula>
    </cfRule>
  </conditionalFormatting>
  <conditionalFormatting sqref="AZ14">
    <cfRule type="cellIs" dxfId="7451" priority="3038" operator="lessThan">
      <formula>$C$4</formula>
    </cfRule>
  </conditionalFormatting>
  <conditionalFormatting sqref="AZ15">
    <cfRule type="cellIs" dxfId="7450" priority="3039" operator="lessThan">
      <formula>$C$4</formula>
    </cfRule>
  </conditionalFormatting>
  <conditionalFormatting sqref="AZ15">
    <cfRule type="cellIs" dxfId="7449" priority="3040" operator="lessThan">
      <formula>$C$4</formula>
    </cfRule>
  </conditionalFormatting>
  <conditionalFormatting sqref="AZ16">
    <cfRule type="cellIs" dxfId="7448" priority="3041" operator="lessThan">
      <formula>$C$4</formula>
    </cfRule>
  </conditionalFormatting>
  <conditionalFormatting sqref="AZ16">
    <cfRule type="cellIs" dxfId="7447" priority="3042" operator="lessThan">
      <formula>$C$4</formula>
    </cfRule>
  </conditionalFormatting>
  <conditionalFormatting sqref="AZ17">
    <cfRule type="cellIs" dxfId="7446" priority="3043" operator="lessThan">
      <formula>$C$4</formula>
    </cfRule>
  </conditionalFormatting>
  <conditionalFormatting sqref="AZ17">
    <cfRule type="cellIs" dxfId="7445" priority="3044" operator="lessThan">
      <formula>$C$4</formula>
    </cfRule>
  </conditionalFormatting>
  <conditionalFormatting sqref="AZ18">
    <cfRule type="cellIs" dxfId="7444" priority="3045" operator="lessThan">
      <formula>$C$4</formula>
    </cfRule>
  </conditionalFormatting>
  <conditionalFormatting sqref="AZ18">
    <cfRule type="cellIs" dxfId="7443" priority="3046" operator="lessThan">
      <formula>$C$4</formula>
    </cfRule>
  </conditionalFormatting>
  <conditionalFormatting sqref="AZ19">
    <cfRule type="cellIs" dxfId="7442" priority="3047" operator="lessThan">
      <formula>$C$4</formula>
    </cfRule>
  </conditionalFormatting>
  <conditionalFormatting sqref="AZ19">
    <cfRule type="cellIs" dxfId="7441" priority="3048" operator="lessThan">
      <formula>$C$4</formula>
    </cfRule>
  </conditionalFormatting>
  <conditionalFormatting sqref="AZ20">
    <cfRule type="cellIs" dxfId="7440" priority="3049" operator="lessThan">
      <formula>$C$4</formula>
    </cfRule>
  </conditionalFormatting>
  <conditionalFormatting sqref="AZ20">
    <cfRule type="cellIs" dxfId="7439" priority="3050" operator="lessThan">
      <formula>$C$4</formula>
    </cfRule>
  </conditionalFormatting>
  <conditionalFormatting sqref="AZ21">
    <cfRule type="cellIs" dxfId="7438" priority="3051" operator="lessThan">
      <formula>$C$4</formula>
    </cfRule>
  </conditionalFormatting>
  <conditionalFormatting sqref="AZ21">
    <cfRule type="cellIs" dxfId="7437" priority="3052" operator="lessThan">
      <formula>$C$4</formula>
    </cfRule>
  </conditionalFormatting>
  <conditionalFormatting sqref="AZ22">
    <cfRule type="cellIs" dxfId="7436" priority="3053" operator="lessThan">
      <formula>$C$4</formula>
    </cfRule>
  </conditionalFormatting>
  <conditionalFormatting sqref="AZ22">
    <cfRule type="cellIs" dxfId="7435" priority="3054" operator="lessThan">
      <formula>$C$4</formula>
    </cfRule>
  </conditionalFormatting>
  <conditionalFormatting sqref="AZ23">
    <cfRule type="cellIs" dxfId="7434" priority="3055" operator="lessThan">
      <formula>$C$4</formula>
    </cfRule>
  </conditionalFormatting>
  <conditionalFormatting sqref="AZ23">
    <cfRule type="cellIs" dxfId="7433" priority="3056" operator="lessThan">
      <formula>$C$4</formula>
    </cfRule>
  </conditionalFormatting>
  <conditionalFormatting sqref="AZ24">
    <cfRule type="cellIs" dxfId="7432" priority="3057" operator="lessThan">
      <formula>$C$4</formula>
    </cfRule>
  </conditionalFormatting>
  <conditionalFormatting sqref="AZ24">
    <cfRule type="cellIs" dxfId="7431" priority="3058" operator="lessThan">
      <formula>$C$4</formula>
    </cfRule>
  </conditionalFormatting>
  <conditionalFormatting sqref="AZ25">
    <cfRule type="cellIs" dxfId="7430" priority="3059" operator="lessThan">
      <formula>$C$4</formula>
    </cfRule>
  </conditionalFormatting>
  <conditionalFormatting sqref="AZ25">
    <cfRule type="cellIs" dxfId="7429" priority="3060" operator="lessThan">
      <formula>$C$4</formula>
    </cfRule>
  </conditionalFormatting>
  <conditionalFormatting sqref="AZ26">
    <cfRule type="cellIs" dxfId="7428" priority="3061" operator="lessThan">
      <formula>$C$4</formula>
    </cfRule>
  </conditionalFormatting>
  <conditionalFormatting sqref="AZ26">
    <cfRule type="cellIs" dxfId="7427" priority="3062" operator="lessThan">
      <formula>$C$4</formula>
    </cfRule>
  </conditionalFormatting>
  <conditionalFormatting sqref="AZ27">
    <cfRule type="cellIs" dxfId="7426" priority="3063" operator="lessThan">
      <formula>$C$4</formula>
    </cfRule>
  </conditionalFormatting>
  <conditionalFormatting sqref="AZ27">
    <cfRule type="cellIs" dxfId="7425" priority="3064" operator="lessThan">
      <formula>$C$4</formula>
    </cfRule>
  </conditionalFormatting>
  <conditionalFormatting sqref="AZ28">
    <cfRule type="cellIs" dxfId="7424" priority="3065" operator="lessThan">
      <formula>$C$4</formula>
    </cfRule>
  </conditionalFormatting>
  <conditionalFormatting sqref="AZ28">
    <cfRule type="cellIs" dxfId="7423" priority="3066" operator="lessThan">
      <formula>$C$4</formula>
    </cfRule>
  </conditionalFormatting>
  <conditionalFormatting sqref="AZ29">
    <cfRule type="cellIs" dxfId="7422" priority="3067" operator="lessThan">
      <formula>$C$4</formula>
    </cfRule>
  </conditionalFormatting>
  <conditionalFormatting sqref="AZ29">
    <cfRule type="cellIs" dxfId="7421" priority="3068" operator="lessThan">
      <formula>$C$4</formula>
    </cfRule>
  </conditionalFormatting>
  <conditionalFormatting sqref="AZ30">
    <cfRule type="cellIs" dxfId="7420" priority="3069" operator="lessThan">
      <formula>$C$4</formula>
    </cfRule>
  </conditionalFormatting>
  <conditionalFormatting sqref="AZ30">
    <cfRule type="cellIs" dxfId="7419" priority="3070" operator="lessThan">
      <formula>$C$4</formula>
    </cfRule>
  </conditionalFormatting>
  <conditionalFormatting sqref="AZ31">
    <cfRule type="cellIs" dxfId="7418" priority="3071" operator="lessThan">
      <formula>$C$4</formula>
    </cfRule>
  </conditionalFormatting>
  <conditionalFormatting sqref="AZ31">
    <cfRule type="cellIs" dxfId="7417" priority="3072" operator="lessThan">
      <formula>$C$4</formula>
    </cfRule>
  </conditionalFormatting>
  <conditionalFormatting sqref="AZ32">
    <cfRule type="cellIs" dxfId="7416" priority="3073" operator="lessThan">
      <formula>$C$4</formula>
    </cfRule>
  </conditionalFormatting>
  <conditionalFormatting sqref="AZ32">
    <cfRule type="cellIs" dxfId="7415" priority="3074" operator="lessThan">
      <formula>$C$4</formula>
    </cfRule>
  </conditionalFormatting>
  <conditionalFormatting sqref="AZ33">
    <cfRule type="cellIs" dxfId="7414" priority="3075" operator="lessThan">
      <formula>$C$4</formula>
    </cfRule>
  </conditionalFormatting>
  <conditionalFormatting sqref="AZ33">
    <cfRule type="cellIs" dxfId="7413" priority="3076" operator="lessThan">
      <formula>$C$4</formula>
    </cfRule>
  </conditionalFormatting>
  <conditionalFormatting sqref="AZ34">
    <cfRule type="cellIs" dxfId="7412" priority="3077" operator="lessThan">
      <formula>$C$4</formula>
    </cfRule>
  </conditionalFormatting>
  <conditionalFormatting sqref="AZ34">
    <cfRule type="cellIs" dxfId="7411" priority="3078" operator="lessThan">
      <formula>$C$4</formula>
    </cfRule>
  </conditionalFormatting>
  <conditionalFormatting sqref="AZ35">
    <cfRule type="cellIs" dxfId="7410" priority="3079" operator="lessThan">
      <formula>$C$4</formula>
    </cfRule>
  </conditionalFormatting>
  <conditionalFormatting sqref="AZ35">
    <cfRule type="cellIs" dxfId="7409" priority="3080" operator="lessThan">
      <formula>$C$4</formula>
    </cfRule>
  </conditionalFormatting>
  <conditionalFormatting sqref="AZ36">
    <cfRule type="cellIs" dxfId="7408" priority="3081" operator="lessThan">
      <formula>$C$4</formula>
    </cfRule>
  </conditionalFormatting>
  <conditionalFormatting sqref="AZ36">
    <cfRule type="cellIs" dxfId="7407" priority="3082" operator="lessThan">
      <formula>$C$4</formula>
    </cfRule>
  </conditionalFormatting>
  <conditionalFormatting sqref="AZ37">
    <cfRule type="cellIs" dxfId="7406" priority="3083" operator="lessThan">
      <formula>$C$4</formula>
    </cfRule>
  </conditionalFormatting>
  <conditionalFormatting sqref="AZ37">
    <cfRule type="cellIs" dxfId="7405" priority="3084" operator="lessThan">
      <formula>$C$4</formula>
    </cfRule>
  </conditionalFormatting>
  <conditionalFormatting sqref="AZ38">
    <cfRule type="cellIs" dxfId="7404" priority="3085" operator="lessThan">
      <formula>$C$4</formula>
    </cfRule>
  </conditionalFormatting>
  <conditionalFormatting sqref="AZ38">
    <cfRule type="cellIs" dxfId="7403" priority="3086" operator="lessThan">
      <formula>$C$4</formula>
    </cfRule>
  </conditionalFormatting>
  <conditionalFormatting sqref="AZ39">
    <cfRule type="cellIs" dxfId="7402" priority="3087" operator="lessThan">
      <formula>$C$4</formula>
    </cfRule>
  </conditionalFormatting>
  <conditionalFormatting sqref="AZ39">
    <cfRule type="cellIs" dxfId="7401" priority="3088" operator="lessThan">
      <formula>$C$4</formula>
    </cfRule>
  </conditionalFormatting>
  <conditionalFormatting sqref="AZ40">
    <cfRule type="cellIs" dxfId="7400" priority="3089" operator="lessThan">
      <formula>$C$4</formula>
    </cfRule>
  </conditionalFormatting>
  <conditionalFormatting sqref="AZ40">
    <cfRule type="cellIs" dxfId="7399" priority="3090" operator="lessThan">
      <formula>$C$4</formula>
    </cfRule>
  </conditionalFormatting>
  <conditionalFormatting sqref="AZ41">
    <cfRule type="cellIs" dxfId="7398" priority="3091" operator="lessThan">
      <formula>$C$4</formula>
    </cfRule>
  </conditionalFormatting>
  <conditionalFormatting sqref="AZ41">
    <cfRule type="cellIs" dxfId="7397" priority="3092" operator="lessThan">
      <formula>$C$4</formula>
    </cfRule>
  </conditionalFormatting>
  <conditionalFormatting sqref="AZ42">
    <cfRule type="cellIs" dxfId="7396" priority="3093" operator="lessThan">
      <formula>$C$4</formula>
    </cfRule>
  </conditionalFormatting>
  <conditionalFormatting sqref="AZ42">
    <cfRule type="cellIs" dxfId="7395" priority="3094" operator="lessThan">
      <formula>$C$4</formula>
    </cfRule>
  </conditionalFormatting>
  <conditionalFormatting sqref="AZ43">
    <cfRule type="cellIs" dxfId="7394" priority="3095" operator="lessThan">
      <formula>$C$4</formula>
    </cfRule>
  </conditionalFormatting>
  <conditionalFormatting sqref="AZ43">
    <cfRule type="cellIs" dxfId="7393" priority="3096" operator="lessThan">
      <formula>$C$4</formula>
    </cfRule>
  </conditionalFormatting>
  <conditionalFormatting sqref="AZ44">
    <cfRule type="cellIs" dxfId="7392" priority="3097" operator="lessThan">
      <formula>$C$4</formula>
    </cfRule>
  </conditionalFormatting>
  <conditionalFormatting sqref="AZ44">
    <cfRule type="cellIs" dxfId="7391" priority="3098" operator="lessThan">
      <formula>$C$4</formula>
    </cfRule>
  </conditionalFormatting>
  <conditionalFormatting sqref="AZ45">
    <cfRule type="cellIs" dxfId="7390" priority="3099" operator="lessThan">
      <formula>$C$4</formula>
    </cfRule>
  </conditionalFormatting>
  <conditionalFormatting sqref="AZ45">
    <cfRule type="cellIs" dxfId="7389" priority="3100" operator="lessThan">
      <formula>$C$4</formula>
    </cfRule>
  </conditionalFormatting>
  <conditionalFormatting sqref="AZ46">
    <cfRule type="cellIs" dxfId="7388" priority="3101" operator="lessThan">
      <formula>$C$4</formula>
    </cfRule>
  </conditionalFormatting>
  <conditionalFormatting sqref="AZ46">
    <cfRule type="cellIs" dxfId="7387" priority="3102" operator="lessThan">
      <formula>$C$4</formula>
    </cfRule>
  </conditionalFormatting>
  <conditionalFormatting sqref="AZ47">
    <cfRule type="cellIs" dxfId="7386" priority="3103" operator="lessThan">
      <formula>$C$4</formula>
    </cfRule>
  </conditionalFormatting>
  <conditionalFormatting sqref="AZ47">
    <cfRule type="cellIs" dxfId="7385" priority="3104" operator="lessThan">
      <formula>$C$4</formula>
    </cfRule>
  </conditionalFormatting>
  <conditionalFormatting sqref="AZ48">
    <cfRule type="cellIs" dxfId="7384" priority="3105" operator="lessThan">
      <formula>$C$4</formula>
    </cfRule>
  </conditionalFormatting>
  <conditionalFormatting sqref="AZ48">
    <cfRule type="cellIs" dxfId="7383" priority="3106" operator="lessThan">
      <formula>$C$4</formula>
    </cfRule>
  </conditionalFormatting>
  <conditionalFormatting sqref="AZ49">
    <cfRule type="cellIs" dxfId="7382" priority="3107" operator="lessThan">
      <formula>$C$4</formula>
    </cfRule>
  </conditionalFormatting>
  <conditionalFormatting sqref="AZ49">
    <cfRule type="cellIs" dxfId="7381" priority="3108" operator="lessThan">
      <formula>$C$4</formula>
    </cfRule>
  </conditionalFormatting>
  <conditionalFormatting sqref="AZ50">
    <cfRule type="cellIs" dxfId="7380" priority="3109" operator="lessThan">
      <formula>$C$4</formula>
    </cfRule>
  </conditionalFormatting>
  <conditionalFormatting sqref="AZ50">
    <cfRule type="cellIs" dxfId="7379" priority="3110" operator="lessThan">
      <formula>$C$4</formula>
    </cfRule>
  </conditionalFormatting>
  <conditionalFormatting sqref="AZ51">
    <cfRule type="cellIs" dxfId="7378" priority="3111" operator="lessThan">
      <formula>$C$4</formula>
    </cfRule>
  </conditionalFormatting>
  <conditionalFormatting sqref="AZ51">
    <cfRule type="cellIs" dxfId="7377" priority="3112" operator="lessThan">
      <formula>$C$4</formula>
    </cfRule>
  </conditionalFormatting>
  <conditionalFormatting sqref="AZ52">
    <cfRule type="cellIs" dxfId="7376" priority="3113" operator="lessThan">
      <formula>$C$4</formula>
    </cfRule>
  </conditionalFormatting>
  <conditionalFormatting sqref="AZ52">
    <cfRule type="cellIs" dxfId="7375" priority="3114" operator="lessThan">
      <formula>$C$4</formula>
    </cfRule>
  </conditionalFormatting>
  <conditionalFormatting sqref="AZ53">
    <cfRule type="cellIs" dxfId="7374" priority="3115" operator="lessThan">
      <formula>$C$4</formula>
    </cfRule>
  </conditionalFormatting>
  <conditionalFormatting sqref="AZ53">
    <cfRule type="cellIs" dxfId="7373" priority="3116" operator="lessThan">
      <formula>$C$4</formula>
    </cfRule>
  </conditionalFormatting>
  <conditionalFormatting sqref="AZ54">
    <cfRule type="cellIs" dxfId="7372" priority="3117" operator="lessThan">
      <formula>$C$4</formula>
    </cfRule>
  </conditionalFormatting>
  <conditionalFormatting sqref="AZ54">
    <cfRule type="cellIs" dxfId="7371" priority="3118" operator="lessThan">
      <formula>$C$4</formula>
    </cfRule>
  </conditionalFormatting>
  <conditionalFormatting sqref="AZ55">
    <cfRule type="cellIs" dxfId="7370" priority="3119" operator="lessThan">
      <formula>$C$4</formula>
    </cfRule>
  </conditionalFormatting>
  <conditionalFormatting sqref="AZ55">
    <cfRule type="cellIs" dxfId="7369" priority="3120" operator="lessThan">
      <formula>$C$4</formula>
    </cfRule>
  </conditionalFormatting>
  <conditionalFormatting sqref="AZ56">
    <cfRule type="cellIs" dxfId="7368" priority="3121" operator="lessThan">
      <formula>$C$4</formula>
    </cfRule>
  </conditionalFormatting>
  <conditionalFormatting sqref="AZ56">
    <cfRule type="cellIs" dxfId="7367" priority="3122" operator="lessThan">
      <formula>$C$4</formula>
    </cfRule>
  </conditionalFormatting>
  <conditionalFormatting sqref="AZ57">
    <cfRule type="cellIs" dxfId="7366" priority="3123" operator="lessThan">
      <formula>$C$4</formula>
    </cfRule>
  </conditionalFormatting>
  <conditionalFormatting sqref="AZ57">
    <cfRule type="cellIs" dxfId="7365" priority="3124" operator="lessThan">
      <formula>$C$4</formula>
    </cfRule>
  </conditionalFormatting>
  <conditionalFormatting sqref="AZ58">
    <cfRule type="cellIs" dxfId="7364" priority="3125" operator="lessThan">
      <formula>$C$4</formula>
    </cfRule>
  </conditionalFormatting>
  <conditionalFormatting sqref="AZ58">
    <cfRule type="cellIs" dxfId="7363" priority="3126" operator="lessThan">
      <formula>$C$4</formula>
    </cfRule>
  </conditionalFormatting>
  <conditionalFormatting sqref="AZ59">
    <cfRule type="cellIs" dxfId="7362" priority="3127" operator="lessThan">
      <formula>$C$4</formula>
    </cfRule>
  </conditionalFormatting>
  <conditionalFormatting sqref="AZ59">
    <cfRule type="cellIs" dxfId="7361" priority="3128" operator="lessThan">
      <formula>$C$4</formula>
    </cfRule>
  </conditionalFormatting>
  <conditionalFormatting sqref="AZ60">
    <cfRule type="cellIs" dxfId="7360" priority="3129" operator="lessThan">
      <formula>$C$4</formula>
    </cfRule>
  </conditionalFormatting>
  <conditionalFormatting sqref="AZ60">
    <cfRule type="cellIs" dxfId="7359" priority="3130" operator="lessThan">
      <formula>$C$4</formula>
    </cfRule>
  </conditionalFormatting>
  <conditionalFormatting sqref="BA11">
    <cfRule type="cellIs" dxfId="7358" priority="3131" operator="lessThan">
      <formula>$C$4</formula>
    </cfRule>
  </conditionalFormatting>
  <conditionalFormatting sqref="BA11">
    <cfRule type="cellIs" dxfId="7357" priority="3132" operator="lessThan">
      <formula>$C$4</formula>
    </cfRule>
  </conditionalFormatting>
  <conditionalFormatting sqref="BA12">
    <cfRule type="cellIs" dxfId="7356" priority="3133" operator="lessThan">
      <formula>$C$4</formula>
    </cfRule>
  </conditionalFormatting>
  <conditionalFormatting sqref="BA12">
    <cfRule type="cellIs" dxfId="7355" priority="3134" operator="lessThan">
      <formula>$C$4</formula>
    </cfRule>
  </conditionalFormatting>
  <conditionalFormatting sqref="BA13">
    <cfRule type="cellIs" dxfId="7354" priority="3135" operator="lessThan">
      <formula>$C$4</formula>
    </cfRule>
  </conditionalFormatting>
  <conditionalFormatting sqref="BA13">
    <cfRule type="cellIs" dxfId="7353" priority="3136" operator="lessThan">
      <formula>$C$4</formula>
    </cfRule>
  </conditionalFormatting>
  <conditionalFormatting sqref="BA14">
    <cfRule type="cellIs" dxfId="7352" priority="3137" operator="lessThan">
      <formula>$C$4</formula>
    </cfRule>
  </conditionalFormatting>
  <conditionalFormatting sqref="BA14">
    <cfRule type="cellIs" dxfId="7351" priority="3138" operator="lessThan">
      <formula>$C$4</formula>
    </cfRule>
  </conditionalFormatting>
  <conditionalFormatting sqref="BA15">
    <cfRule type="cellIs" dxfId="7350" priority="3139" operator="lessThan">
      <formula>$C$4</formula>
    </cfRule>
  </conditionalFormatting>
  <conditionalFormatting sqref="BA15">
    <cfRule type="cellIs" dxfId="7349" priority="3140" operator="lessThan">
      <formula>$C$4</formula>
    </cfRule>
  </conditionalFormatting>
  <conditionalFormatting sqref="BA16">
    <cfRule type="cellIs" dxfId="7348" priority="3141" operator="lessThan">
      <formula>$C$4</formula>
    </cfRule>
  </conditionalFormatting>
  <conditionalFormatting sqref="BA16">
    <cfRule type="cellIs" dxfId="7347" priority="3142" operator="lessThan">
      <formula>$C$4</formula>
    </cfRule>
  </conditionalFormatting>
  <conditionalFormatting sqref="BA17">
    <cfRule type="cellIs" dxfId="7346" priority="3143" operator="lessThan">
      <formula>$C$4</formula>
    </cfRule>
  </conditionalFormatting>
  <conditionalFormatting sqref="BA17">
    <cfRule type="cellIs" dxfId="7345" priority="3144" operator="lessThan">
      <formula>$C$4</formula>
    </cfRule>
  </conditionalFormatting>
  <conditionalFormatting sqref="BA18">
    <cfRule type="cellIs" dxfId="7344" priority="3145" operator="lessThan">
      <formula>$C$4</formula>
    </cfRule>
  </conditionalFormatting>
  <conditionalFormatting sqref="BA18">
    <cfRule type="cellIs" dxfId="7343" priority="3146" operator="lessThan">
      <formula>$C$4</formula>
    </cfRule>
  </conditionalFormatting>
  <conditionalFormatting sqref="BA19">
    <cfRule type="cellIs" dxfId="7342" priority="3147" operator="lessThan">
      <formula>$C$4</formula>
    </cfRule>
  </conditionalFormatting>
  <conditionalFormatting sqref="BA19">
    <cfRule type="cellIs" dxfId="7341" priority="3148" operator="lessThan">
      <formula>$C$4</formula>
    </cfRule>
  </conditionalFormatting>
  <conditionalFormatting sqref="BA20">
    <cfRule type="cellIs" dxfId="7340" priority="3149" operator="lessThan">
      <formula>$C$4</formula>
    </cfRule>
  </conditionalFormatting>
  <conditionalFormatting sqref="BA20">
    <cfRule type="cellIs" dxfId="7339" priority="3150" operator="lessThan">
      <formula>$C$4</formula>
    </cfRule>
  </conditionalFormatting>
  <conditionalFormatting sqref="BA21">
    <cfRule type="cellIs" dxfId="7338" priority="3151" operator="lessThan">
      <formula>$C$4</formula>
    </cfRule>
  </conditionalFormatting>
  <conditionalFormatting sqref="BA21">
    <cfRule type="cellIs" dxfId="7337" priority="3152" operator="lessThan">
      <formula>$C$4</formula>
    </cfRule>
  </conditionalFormatting>
  <conditionalFormatting sqref="BA22">
    <cfRule type="cellIs" dxfId="7336" priority="3153" operator="lessThan">
      <formula>$C$4</formula>
    </cfRule>
  </conditionalFormatting>
  <conditionalFormatting sqref="BA22">
    <cfRule type="cellIs" dxfId="7335" priority="3154" operator="lessThan">
      <formula>$C$4</formula>
    </cfRule>
  </conditionalFormatting>
  <conditionalFormatting sqref="BA23">
    <cfRule type="cellIs" dxfId="7334" priority="3155" operator="lessThan">
      <formula>$C$4</formula>
    </cfRule>
  </conditionalFormatting>
  <conditionalFormatting sqref="BA23">
    <cfRule type="cellIs" dxfId="7333" priority="3156" operator="lessThan">
      <formula>$C$4</formula>
    </cfRule>
  </conditionalFormatting>
  <conditionalFormatting sqref="BA24">
    <cfRule type="cellIs" dxfId="7332" priority="3157" operator="lessThan">
      <formula>$C$4</formula>
    </cfRule>
  </conditionalFormatting>
  <conditionalFormatting sqref="BA24">
    <cfRule type="cellIs" dxfId="7331" priority="3158" operator="lessThan">
      <formula>$C$4</formula>
    </cfRule>
  </conditionalFormatting>
  <conditionalFormatting sqref="BA25">
    <cfRule type="cellIs" dxfId="7330" priority="3159" operator="lessThan">
      <formula>$C$4</formula>
    </cfRule>
  </conditionalFormatting>
  <conditionalFormatting sqref="BA25">
    <cfRule type="cellIs" dxfId="7329" priority="3160" operator="lessThan">
      <formula>$C$4</formula>
    </cfRule>
  </conditionalFormatting>
  <conditionalFormatting sqref="BA26">
    <cfRule type="cellIs" dxfId="7328" priority="3161" operator="lessThan">
      <formula>$C$4</formula>
    </cfRule>
  </conditionalFormatting>
  <conditionalFormatting sqref="BA26">
    <cfRule type="cellIs" dxfId="7327" priority="3162" operator="lessThan">
      <formula>$C$4</formula>
    </cfRule>
  </conditionalFormatting>
  <conditionalFormatting sqref="BA27">
    <cfRule type="cellIs" dxfId="7326" priority="3163" operator="lessThan">
      <formula>$C$4</formula>
    </cfRule>
  </conditionalFormatting>
  <conditionalFormatting sqref="BA27">
    <cfRule type="cellIs" dxfId="7325" priority="3164" operator="lessThan">
      <formula>$C$4</formula>
    </cfRule>
  </conditionalFormatting>
  <conditionalFormatting sqref="BA28">
    <cfRule type="cellIs" dxfId="7324" priority="3165" operator="lessThan">
      <formula>$C$4</formula>
    </cfRule>
  </conditionalFormatting>
  <conditionalFormatting sqref="BA28">
    <cfRule type="cellIs" dxfId="7323" priority="3166" operator="lessThan">
      <formula>$C$4</formula>
    </cfRule>
  </conditionalFormatting>
  <conditionalFormatting sqref="BA29">
    <cfRule type="cellIs" dxfId="7322" priority="3167" operator="lessThan">
      <formula>$C$4</formula>
    </cfRule>
  </conditionalFormatting>
  <conditionalFormatting sqref="BA29">
    <cfRule type="cellIs" dxfId="7321" priority="3168" operator="lessThan">
      <formula>$C$4</formula>
    </cfRule>
  </conditionalFormatting>
  <conditionalFormatting sqref="BA30">
    <cfRule type="cellIs" dxfId="7320" priority="3169" operator="lessThan">
      <formula>$C$4</formula>
    </cfRule>
  </conditionalFormatting>
  <conditionalFormatting sqref="BA30">
    <cfRule type="cellIs" dxfId="7319" priority="3170" operator="lessThan">
      <formula>$C$4</formula>
    </cfRule>
  </conditionalFormatting>
  <conditionalFormatting sqref="BA31">
    <cfRule type="cellIs" dxfId="7318" priority="3171" operator="lessThan">
      <formula>$C$4</formula>
    </cfRule>
  </conditionalFormatting>
  <conditionalFormatting sqref="BA31">
    <cfRule type="cellIs" dxfId="7317" priority="3172" operator="lessThan">
      <formula>$C$4</formula>
    </cfRule>
  </conditionalFormatting>
  <conditionalFormatting sqref="BA32">
    <cfRule type="cellIs" dxfId="7316" priority="3173" operator="lessThan">
      <formula>$C$4</formula>
    </cfRule>
  </conditionalFormatting>
  <conditionalFormatting sqref="BA32">
    <cfRule type="cellIs" dxfId="7315" priority="3174" operator="lessThan">
      <formula>$C$4</formula>
    </cfRule>
  </conditionalFormatting>
  <conditionalFormatting sqref="BA33">
    <cfRule type="cellIs" dxfId="7314" priority="3175" operator="lessThan">
      <formula>$C$4</formula>
    </cfRule>
  </conditionalFormatting>
  <conditionalFormatting sqref="BA33">
    <cfRule type="cellIs" dxfId="7313" priority="3176" operator="lessThan">
      <formula>$C$4</formula>
    </cfRule>
  </conditionalFormatting>
  <conditionalFormatting sqref="BA34">
    <cfRule type="cellIs" dxfId="7312" priority="3177" operator="lessThan">
      <formula>$C$4</formula>
    </cfRule>
  </conditionalFormatting>
  <conditionalFormatting sqref="BA34">
    <cfRule type="cellIs" dxfId="7311" priority="3178" operator="lessThan">
      <formula>$C$4</formula>
    </cfRule>
  </conditionalFormatting>
  <conditionalFormatting sqref="BA35">
    <cfRule type="cellIs" dxfId="7310" priority="3179" operator="lessThan">
      <formula>$C$4</formula>
    </cfRule>
  </conditionalFormatting>
  <conditionalFormatting sqref="BA35">
    <cfRule type="cellIs" dxfId="7309" priority="3180" operator="lessThan">
      <formula>$C$4</formula>
    </cfRule>
  </conditionalFormatting>
  <conditionalFormatting sqref="BA36">
    <cfRule type="cellIs" dxfId="7308" priority="3181" operator="lessThan">
      <formula>$C$4</formula>
    </cfRule>
  </conditionalFormatting>
  <conditionalFormatting sqref="BA36">
    <cfRule type="cellIs" dxfId="7307" priority="3182" operator="lessThan">
      <formula>$C$4</formula>
    </cfRule>
  </conditionalFormatting>
  <conditionalFormatting sqref="BA37">
    <cfRule type="cellIs" dxfId="7306" priority="3183" operator="lessThan">
      <formula>$C$4</formula>
    </cfRule>
  </conditionalFormatting>
  <conditionalFormatting sqref="BA37">
    <cfRule type="cellIs" dxfId="7305" priority="3184" operator="lessThan">
      <formula>$C$4</formula>
    </cfRule>
  </conditionalFormatting>
  <conditionalFormatting sqref="BA38">
    <cfRule type="cellIs" dxfId="7304" priority="3185" operator="lessThan">
      <formula>$C$4</formula>
    </cfRule>
  </conditionalFormatting>
  <conditionalFormatting sqref="BA38">
    <cfRule type="cellIs" dxfId="7303" priority="3186" operator="lessThan">
      <formula>$C$4</formula>
    </cfRule>
  </conditionalFormatting>
  <conditionalFormatting sqref="BA39">
    <cfRule type="cellIs" dxfId="7302" priority="3187" operator="lessThan">
      <formula>$C$4</formula>
    </cfRule>
  </conditionalFormatting>
  <conditionalFormatting sqref="BA39">
    <cfRule type="cellIs" dxfId="7301" priority="3188" operator="lessThan">
      <formula>$C$4</formula>
    </cfRule>
  </conditionalFormatting>
  <conditionalFormatting sqref="BA40">
    <cfRule type="cellIs" dxfId="7300" priority="3189" operator="lessThan">
      <formula>$C$4</formula>
    </cfRule>
  </conditionalFormatting>
  <conditionalFormatting sqref="BA40">
    <cfRule type="cellIs" dxfId="7299" priority="3190" operator="lessThan">
      <formula>$C$4</formula>
    </cfRule>
  </conditionalFormatting>
  <conditionalFormatting sqref="BA41">
    <cfRule type="cellIs" dxfId="7298" priority="3191" operator="lessThan">
      <formula>$C$4</formula>
    </cfRule>
  </conditionalFormatting>
  <conditionalFormatting sqref="BA41">
    <cfRule type="cellIs" dxfId="7297" priority="3192" operator="lessThan">
      <formula>$C$4</formula>
    </cfRule>
  </conditionalFormatting>
  <conditionalFormatting sqref="BA42">
    <cfRule type="cellIs" dxfId="7296" priority="3193" operator="lessThan">
      <formula>$C$4</formula>
    </cfRule>
  </conditionalFormatting>
  <conditionalFormatting sqref="BA42">
    <cfRule type="cellIs" dxfId="7295" priority="3194" operator="lessThan">
      <formula>$C$4</formula>
    </cfRule>
  </conditionalFormatting>
  <conditionalFormatting sqref="BA43">
    <cfRule type="cellIs" dxfId="7294" priority="3195" operator="lessThan">
      <formula>$C$4</formula>
    </cfRule>
  </conditionalFormatting>
  <conditionalFormatting sqref="BA43">
    <cfRule type="cellIs" dxfId="7293" priority="3196" operator="lessThan">
      <formula>$C$4</formula>
    </cfRule>
  </conditionalFormatting>
  <conditionalFormatting sqref="BA44">
    <cfRule type="cellIs" dxfId="7292" priority="3197" operator="lessThan">
      <formula>$C$4</formula>
    </cfRule>
  </conditionalFormatting>
  <conditionalFormatting sqref="BA44">
    <cfRule type="cellIs" dxfId="7291" priority="3198" operator="lessThan">
      <formula>$C$4</formula>
    </cfRule>
  </conditionalFormatting>
  <conditionalFormatting sqref="BA45">
    <cfRule type="cellIs" dxfId="7290" priority="3199" operator="lessThan">
      <formula>$C$4</formula>
    </cfRule>
  </conditionalFormatting>
  <conditionalFormatting sqref="BA45">
    <cfRule type="cellIs" dxfId="7289" priority="3200" operator="lessThan">
      <formula>$C$4</formula>
    </cfRule>
  </conditionalFormatting>
  <conditionalFormatting sqref="BA46">
    <cfRule type="cellIs" dxfId="7288" priority="3201" operator="lessThan">
      <formula>$C$4</formula>
    </cfRule>
  </conditionalFormatting>
  <conditionalFormatting sqref="BA46">
    <cfRule type="cellIs" dxfId="7287" priority="3202" operator="lessThan">
      <formula>$C$4</formula>
    </cfRule>
  </conditionalFormatting>
  <conditionalFormatting sqref="BA47">
    <cfRule type="cellIs" dxfId="7286" priority="3203" operator="lessThan">
      <formula>$C$4</formula>
    </cfRule>
  </conditionalFormatting>
  <conditionalFormatting sqref="BA47">
    <cfRule type="cellIs" dxfId="7285" priority="3204" operator="lessThan">
      <formula>$C$4</formula>
    </cfRule>
  </conditionalFormatting>
  <conditionalFormatting sqref="BA48">
    <cfRule type="cellIs" dxfId="7284" priority="3205" operator="lessThan">
      <formula>$C$4</formula>
    </cfRule>
  </conditionalFormatting>
  <conditionalFormatting sqref="BA48">
    <cfRule type="cellIs" dxfId="7283" priority="3206" operator="lessThan">
      <formula>$C$4</formula>
    </cfRule>
  </conditionalFormatting>
  <conditionalFormatting sqref="BA49">
    <cfRule type="cellIs" dxfId="7282" priority="3207" operator="lessThan">
      <formula>$C$4</formula>
    </cfRule>
  </conditionalFormatting>
  <conditionalFormatting sqref="BA49">
    <cfRule type="cellIs" dxfId="7281" priority="3208" operator="lessThan">
      <formula>$C$4</formula>
    </cfRule>
  </conditionalFormatting>
  <conditionalFormatting sqref="BA50">
    <cfRule type="cellIs" dxfId="7280" priority="3209" operator="lessThan">
      <formula>$C$4</formula>
    </cfRule>
  </conditionalFormatting>
  <conditionalFormatting sqref="BA50">
    <cfRule type="cellIs" dxfId="7279" priority="3210" operator="lessThan">
      <formula>$C$4</formula>
    </cfRule>
  </conditionalFormatting>
  <conditionalFormatting sqref="BA51">
    <cfRule type="cellIs" dxfId="7278" priority="3211" operator="lessThan">
      <formula>$C$4</formula>
    </cfRule>
  </conditionalFormatting>
  <conditionalFormatting sqref="BA51">
    <cfRule type="cellIs" dxfId="7277" priority="3212" operator="lessThan">
      <formula>$C$4</formula>
    </cfRule>
  </conditionalFormatting>
  <conditionalFormatting sqref="BA52">
    <cfRule type="cellIs" dxfId="7276" priority="3213" operator="lessThan">
      <formula>$C$4</formula>
    </cfRule>
  </conditionalFormatting>
  <conditionalFormatting sqref="BA52">
    <cfRule type="cellIs" dxfId="7275" priority="3214" operator="lessThan">
      <formula>$C$4</formula>
    </cfRule>
  </conditionalFormatting>
  <conditionalFormatting sqref="BA53">
    <cfRule type="cellIs" dxfId="7274" priority="3215" operator="lessThan">
      <formula>$C$4</formula>
    </cfRule>
  </conditionalFormatting>
  <conditionalFormatting sqref="BA53">
    <cfRule type="cellIs" dxfId="7273" priority="3216" operator="lessThan">
      <formula>$C$4</formula>
    </cfRule>
  </conditionalFormatting>
  <conditionalFormatting sqref="BA54">
    <cfRule type="cellIs" dxfId="7272" priority="3217" operator="lessThan">
      <formula>$C$4</formula>
    </cfRule>
  </conditionalFormatting>
  <conditionalFormatting sqref="BA54">
    <cfRule type="cellIs" dxfId="7271" priority="3218" operator="lessThan">
      <formula>$C$4</formula>
    </cfRule>
  </conditionalFormatting>
  <conditionalFormatting sqref="BA55">
    <cfRule type="cellIs" dxfId="7270" priority="3219" operator="lessThan">
      <formula>$C$4</formula>
    </cfRule>
  </conditionalFormatting>
  <conditionalFormatting sqref="BA55">
    <cfRule type="cellIs" dxfId="7269" priority="3220" operator="lessThan">
      <formula>$C$4</formula>
    </cfRule>
  </conditionalFormatting>
  <conditionalFormatting sqref="BA56">
    <cfRule type="cellIs" dxfId="7268" priority="3221" operator="lessThan">
      <formula>$C$4</formula>
    </cfRule>
  </conditionalFormatting>
  <conditionalFormatting sqref="BA56">
    <cfRule type="cellIs" dxfId="7267" priority="3222" operator="lessThan">
      <formula>$C$4</formula>
    </cfRule>
  </conditionalFormatting>
  <conditionalFormatting sqref="BA57">
    <cfRule type="cellIs" dxfId="7266" priority="3223" operator="lessThan">
      <formula>$C$4</formula>
    </cfRule>
  </conditionalFormatting>
  <conditionalFormatting sqref="BA57">
    <cfRule type="cellIs" dxfId="7265" priority="3224" operator="lessThan">
      <formula>$C$4</formula>
    </cfRule>
  </conditionalFormatting>
  <conditionalFormatting sqref="BA58">
    <cfRule type="cellIs" dxfId="7264" priority="3225" operator="lessThan">
      <formula>$C$4</formula>
    </cfRule>
  </conditionalFormatting>
  <conditionalFormatting sqref="BA58">
    <cfRule type="cellIs" dxfId="7263" priority="3226" operator="lessThan">
      <formula>$C$4</formula>
    </cfRule>
  </conditionalFormatting>
  <conditionalFormatting sqref="BA59">
    <cfRule type="cellIs" dxfId="7262" priority="3227" operator="lessThan">
      <formula>$C$4</formula>
    </cfRule>
  </conditionalFormatting>
  <conditionalFormatting sqref="BA59">
    <cfRule type="cellIs" dxfId="7261" priority="3228" operator="lessThan">
      <formula>$C$4</formula>
    </cfRule>
  </conditionalFormatting>
  <conditionalFormatting sqref="BA60">
    <cfRule type="cellIs" dxfId="7260" priority="3229" operator="lessThan">
      <formula>$C$4</formula>
    </cfRule>
  </conditionalFormatting>
  <conditionalFormatting sqref="BA60">
    <cfRule type="cellIs" dxfId="7259" priority="3230" operator="lessThan">
      <formula>$C$4</formula>
    </cfRule>
  </conditionalFormatting>
  <conditionalFormatting sqref="BB11">
    <cfRule type="cellIs" dxfId="7258" priority="3231" operator="lessThan">
      <formula>$C$4</formula>
    </cfRule>
  </conditionalFormatting>
  <conditionalFormatting sqref="BB11">
    <cfRule type="cellIs" dxfId="7257" priority="3232" operator="lessThan">
      <formula>$C$4</formula>
    </cfRule>
  </conditionalFormatting>
  <conditionalFormatting sqref="BB12">
    <cfRule type="cellIs" dxfId="7256" priority="3233" operator="lessThan">
      <formula>$C$4</formula>
    </cfRule>
  </conditionalFormatting>
  <conditionalFormatting sqref="BB12">
    <cfRule type="cellIs" dxfId="7255" priority="3234" operator="lessThan">
      <formula>$C$4</formula>
    </cfRule>
  </conditionalFormatting>
  <conditionalFormatting sqref="BB13">
    <cfRule type="cellIs" dxfId="7254" priority="3235" operator="lessThan">
      <formula>$C$4</formula>
    </cfRule>
  </conditionalFormatting>
  <conditionalFormatting sqref="BB13">
    <cfRule type="cellIs" dxfId="7253" priority="3236" operator="lessThan">
      <formula>$C$4</formula>
    </cfRule>
  </conditionalFormatting>
  <conditionalFormatting sqref="BB14">
    <cfRule type="cellIs" dxfId="7252" priority="3237" operator="lessThan">
      <formula>$C$4</formula>
    </cfRule>
  </conditionalFormatting>
  <conditionalFormatting sqref="BB14">
    <cfRule type="cellIs" dxfId="7251" priority="3238" operator="lessThan">
      <formula>$C$4</formula>
    </cfRule>
  </conditionalFormatting>
  <conditionalFormatting sqref="BB15">
    <cfRule type="cellIs" dxfId="7250" priority="3239" operator="lessThan">
      <formula>$C$4</formula>
    </cfRule>
  </conditionalFormatting>
  <conditionalFormatting sqref="BB15">
    <cfRule type="cellIs" dxfId="7249" priority="3240" operator="lessThan">
      <formula>$C$4</formula>
    </cfRule>
  </conditionalFormatting>
  <conditionalFormatting sqref="BB16">
    <cfRule type="cellIs" dxfId="7248" priority="3241" operator="lessThan">
      <formula>$C$4</formula>
    </cfRule>
  </conditionalFormatting>
  <conditionalFormatting sqref="BB16">
    <cfRule type="cellIs" dxfId="7247" priority="3242" operator="lessThan">
      <formula>$C$4</formula>
    </cfRule>
  </conditionalFormatting>
  <conditionalFormatting sqref="BB17">
    <cfRule type="cellIs" dxfId="7246" priority="3243" operator="lessThan">
      <formula>$C$4</formula>
    </cfRule>
  </conditionalFormatting>
  <conditionalFormatting sqref="BB17">
    <cfRule type="cellIs" dxfId="7245" priority="3244" operator="lessThan">
      <formula>$C$4</formula>
    </cfRule>
  </conditionalFormatting>
  <conditionalFormatting sqref="BB18">
    <cfRule type="cellIs" dxfId="7244" priority="3245" operator="lessThan">
      <formula>$C$4</formula>
    </cfRule>
  </conditionalFormatting>
  <conditionalFormatting sqref="BB18">
    <cfRule type="cellIs" dxfId="7243" priority="3246" operator="lessThan">
      <formula>$C$4</formula>
    </cfRule>
  </conditionalFormatting>
  <conditionalFormatting sqref="BB19">
    <cfRule type="cellIs" dxfId="7242" priority="3247" operator="lessThan">
      <formula>$C$4</formula>
    </cfRule>
  </conditionalFormatting>
  <conditionalFormatting sqref="BB19">
    <cfRule type="cellIs" dxfId="7241" priority="3248" operator="lessThan">
      <formula>$C$4</formula>
    </cfRule>
  </conditionalFormatting>
  <conditionalFormatting sqref="BB20">
    <cfRule type="cellIs" dxfId="7240" priority="3249" operator="lessThan">
      <formula>$C$4</formula>
    </cfRule>
  </conditionalFormatting>
  <conditionalFormatting sqref="BB20">
    <cfRule type="cellIs" dxfId="7239" priority="3250" operator="lessThan">
      <formula>$C$4</formula>
    </cfRule>
  </conditionalFormatting>
  <conditionalFormatting sqref="BB21">
    <cfRule type="cellIs" dxfId="7238" priority="3251" operator="lessThan">
      <formula>$C$4</formula>
    </cfRule>
  </conditionalFormatting>
  <conditionalFormatting sqref="BB21">
    <cfRule type="cellIs" dxfId="7237" priority="3252" operator="lessThan">
      <formula>$C$4</formula>
    </cfRule>
  </conditionalFormatting>
  <conditionalFormatting sqref="BB22">
    <cfRule type="cellIs" dxfId="7236" priority="3253" operator="lessThan">
      <formula>$C$4</formula>
    </cfRule>
  </conditionalFormatting>
  <conditionalFormatting sqref="BB22">
    <cfRule type="cellIs" dxfId="7235" priority="3254" operator="lessThan">
      <formula>$C$4</formula>
    </cfRule>
  </conditionalFormatting>
  <conditionalFormatting sqref="BB23">
    <cfRule type="cellIs" dxfId="7234" priority="3255" operator="lessThan">
      <formula>$C$4</formula>
    </cfRule>
  </conditionalFormatting>
  <conditionalFormatting sqref="BB23">
    <cfRule type="cellIs" dxfId="7233" priority="3256" operator="lessThan">
      <formula>$C$4</formula>
    </cfRule>
  </conditionalFormatting>
  <conditionalFormatting sqref="BB24">
    <cfRule type="cellIs" dxfId="7232" priority="3257" operator="lessThan">
      <formula>$C$4</formula>
    </cfRule>
  </conditionalFormatting>
  <conditionalFormatting sqref="BB24">
    <cfRule type="cellIs" dxfId="7231" priority="3258" operator="lessThan">
      <formula>$C$4</formula>
    </cfRule>
  </conditionalFormatting>
  <conditionalFormatting sqref="BB25">
    <cfRule type="cellIs" dxfId="7230" priority="3259" operator="lessThan">
      <formula>$C$4</formula>
    </cfRule>
  </conditionalFormatting>
  <conditionalFormatting sqref="BB25">
    <cfRule type="cellIs" dxfId="7229" priority="3260" operator="lessThan">
      <formula>$C$4</formula>
    </cfRule>
  </conditionalFormatting>
  <conditionalFormatting sqref="BB26">
    <cfRule type="cellIs" dxfId="7228" priority="3261" operator="lessThan">
      <formula>$C$4</formula>
    </cfRule>
  </conditionalFormatting>
  <conditionalFormatting sqref="BB26">
    <cfRule type="cellIs" dxfId="7227" priority="3262" operator="lessThan">
      <formula>$C$4</formula>
    </cfRule>
  </conditionalFormatting>
  <conditionalFormatting sqref="BB27">
    <cfRule type="cellIs" dxfId="7226" priority="3263" operator="lessThan">
      <formula>$C$4</formula>
    </cfRule>
  </conditionalFormatting>
  <conditionalFormatting sqref="BB27">
    <cfRule type="cellIs" dxfId="7225" priority="3264" operator="lessThan">
      <formula>$C$4</formula>
    </cfRule>
  </conditionalFormatting>
  <conditionalFormatting sqref="BB28">
    <cfRule type="cellIs" dxfId="7224" priority="3265" operator="lessThan">
      <formula>$C$4</formula>
    </cfRule>
  </conditionalFormatting>
  <conditionalFormatting sqref="BB28">
    <cfRule type="cellIs" dxfId="7223" priority="3266" operator="lessThan">
      <formula>$C$4</formula>
    </cfRule>
  </conditionalFormatting>
  <conditionalFormatting sqref="BB29">
    <cfRule type="cellIs" dxfId="7222" priority="3267" operator="lessThan">
      <formula>$C$4</formula>
    </cfRule>
  </conditionalFormatting>
  <conditionalFormatting sqref="BB29">
    <cfRule type="cellIs" dxfId="7221" priority="3268" operator="lessThan">
      <formula>$C$4</formula>
    </cfRule>
  </conditionalFormatting>
  <conditionalFormatting sqref="BB30">
    <cfRule type="cellIs" dxfId="7220" priority="3269" operator="lessThan">
      <formula>$C$4</formula>
    </cfRule>
  </conditionalFormatting>
  <conditionalFormatting sqref="BB30">
    <cfRule type="cellIs" dxfId="7219" priority="3270" operator="lessThan">
      <formula>$C$4</formula>
    </cfRule>
  </conditionalFormatting>
  <conditionalFormatting sqref="BB31">
    <cfRule type="cellIs" dxfId="7218" priority="3271" operator="lessThan">
      <formula>$C$4</formula>
    </cfRule>
  </conditionalFormatting>
  <conditionalFormatting sqref="BB31">
    <cfRule type="cellIs" dxfId="7217" priority="3272" operator="lessThan">
      <formula>$C$4</formula>
    </cfRule>
  </conditionalFormatting>
  <conditionalFormatting sqref="BB32">
    <cfRule type="cellIs" dxfId="7216" priority="3273" operator="lessThan">
      <formula>$C$4</formula>
    </cfRule>
  </conditionalFormatting>
  <conditionalFormatting sqref="BB32">
    <cfRule type="cellIs" dxfId="7215" priority="3274" operator="lessThan">
      <formula>$C$4</formula>
    </cfRule>
  </conditionalFormatting>
  <conditionalFormatting sqref="BB33">
    <cfRule type="cellIs" dxfId="7214" priority="3275" operator="lessThan">
      <formula>$C$4</formula>
    </cfRule>
  </conditionalFormatting>
  <conditionalFormatting sqref="BB33">
    <cfRule type="cellIs" dxfId="7213" priority="3276" operator="lessThan">
      <formula>$C$4</formula>
    </cfRule>
  </conditionalFormatting>
  <conditionalFormatting sqref="BB34">
    <cfRule type="cellIs" dxfId="7212" priority="3277" operator="lessThan">
      <formula>$C$4</formula>
    </cfRule>
  </conditionalFormatting>
  <conditionalFormatting sqref="BB34">
    <cfRule type="cellIs" dxfId="7211" priority="3278" operator="lessThan">
      <formula>$C$4</formula>
    </cfRule>
  </conditionalFormatting>
  <conditionalFormatting sqref="BB35">
    <cfRule type="cellIs" dxfId="7210" priority="3279" operator="lessThan">
      <formula>$C$4</formula>
    </cfRule>
  </conditionalFormatting>
  <conditionalFormatting sqref="BB35">
    <cfRule type="cellIs" dxfId="7209" priority="3280" operator="lessThan">
      <formula>$C$4</formula>
    </cfRule>
  </conditionalFormatting>
  <conditionalFormatting sqref="BB36">
    <cfRule type="cellIs" dxfId="7208" priority="3281" operator="lessThan">
      <formula>$C$4</formula>
    </cfRule>
  </conditionalFormatting>
  <conditionalFormatting sqref="BB36">
    <cfRule type="cellIs" dxfId="7207" priority="3282" operator="lessThan">
      <formula>$C$4</formula>
    </cfRule>
  </conditionalFormatting>
  <conditionalFormatting sqref="BB37">
    <cfRule type="cellIs" dxfId="7206" priority="3283" operator="lessThan">
      <formula>$C$4</formula>
    </cfRule>
  </conditionalFormatting>
  <conditionalFormatting sqref="BB37">
    <cfRule type="cellIs" dxfId="7205" priority="3284" operator="lessThan">
      <formula>$C$4</formula>
    </cfRule>
  </conditionalFormatting>
  <conditionalFormatting sqref="BB38">
    <cfRule type="cellIs" dxfId="7204" priority="3285" operator="lessThan">
      <formula>$C$4</formula>
    </cfRule>
  </conditionalFormatting>
  <conditionalFormatting sqref="BB38">
    <cfRule type="cellIs" dxfId="7203" priority="3286" operator="lessThan">
      <formula>$C$4</formula>
    </cfRule>
  </conditionalFormatting>
  <conditionalFormatting sqref="BB39">
    <cfRule type="cellIs" dxfId="7202" priority="3287" operator="lessThan">
      <formula>$C$4</formula>
    </cfRule>
  </conditionalFormatting>
  <conditionalFormatting sqref="BB39">
    <cfRule type="cellIs" dxfId="7201" priority="3288" operator="lessThan">
      <formula>$C$4</formula>
    </cfRule>
  </conditionalFormatting>
  <conditionalFormatting sqref="BB40">
    <cfRule type="cellIs" dxfId="7200" priority="3289" operator="lessThan">
      <formula>$C$4</formula>
    </cfRule>
  </conditionalFormatting>
  <conditionalFormatting sqref="BB40">
    <cfRule type="cellIs" dxfId="7199" priority="3290" operator="lessThan">
      <formula>$C$4</formula>
    </cfRule>
  </conditionalFormatting>
  <conditionalFormatting sqref="BB41">
    <cfRule type="cellIs" dxfId="7198" priority="3291" operator="lessThan">
      <formula>$C$4</formula>
    </cfRule>
  </conditionalFormatting>
  <conditionalFormatting sqref="BB41">
    <cfRule type="cellIs" dxfId="7197" priority="3292" operator="lessThan">
      <formula>$C$4</formula>
    </cfRule>
  </conditionalFormatting>
  <conditionalFormatting sqref="BB42">
    <cfRule type="cellIs" dxfId="7196" priority="3293" operator="lessThan">
      <formula>$C$4</formula>
    </cfRule>
  </conditionalFormatting>
  <conditionalFormatting sqref="BB42">
    <cfRule type="cellIs" dxfId="7195" priority="3294" operator="lessThan">
      <formula>$C$4</formula>
    </cfRule>
  </conditionalFormatting>
  <conditionalFormatting sqref="BB43">
    <cfRule type="cellIs" dxfId="7194" priority="3295" operator="lessThan">
      <formula>$C$4</formula>
    </cfRule>
  </conditionalFormatting>
  <conditionalFormatting sqref="BB43">
    <cfRule type="cellIs" dxfId="7193" priority="3296" operator="lessThan">
      <formula>$C$4</formula>
    </cfRule>
  </conditionalFormatting>
  <conditionalFormatting sqref="BB44">
    <cfRule type="cellIs" dxfId="7192" priority="3297" operator="lessThan">
      <formula>$C$4</formula>
    </cfRule>
  </conditionalFormatting>
  <conditionalFormatting sqref="BB44">
    <cfRule type="cellIs" dxfId="7191" priority="3298" operator="lessThan">
      <formula>$C$4</formula>
    </cfRule>
  </conditionalFormatting>
  <conditionalFormatting sqref="BB45">
    <cfRule type="cellIs" dxfId="7190" priority="3299" operator="lessThan">
      <formula>$C$4</formula>
    </cfRule>
  </conditionalFormatting>
  <conditionalFormatting sqref="BB45">
    <cfRule type="cellIs" dxfId="7189" priority="3300" operator="lessThan">
      <formula>$C$4</formula>
    </cfRule>
  </conditionalFormatting>
  <conditionalFormatting sqref="BB46">
    <cfRule type="cellIs" dxfId="7188" priority="3301" operator="lessThan">
      <formula>$C$4</formula>
    </cfRule>
  </conditionalFormatting>
  <conditionalFormatting sqref="BB46">
    <cfRule type="cellIs" dxfId="7187" priority="3302" operator="lessThan">
      <formula>$C$4</formula>
    </cfRule>
  </conditionalFormatting>
  <conditionalFormatting sqref="BB47">
    <cfRule type="cellIs" dxfId="7186" priority="3303" operator="lessThan">
      <formula>$C$4</formula>
    </cfRule>
  </conditionalFormatting>
  <conditionalFormatting sqref="BB47">
    <cfRule type="cellIs" dxfId="7185" priority="3304" operator="lessThan">
      <formula>$C$4</formula>
    </cfRule>
  </conditionalFormatting>
  <conditionalFormatting sqref="BB48">
    <cfRule type="cellIs" dxfId="7184" priority="3305" operator="lessThan">
      <formula>$C$4</formula>
    </cfRule>
  </conditionalFormatting>
  <conditionalFormatting sqref="BB48">
    <cfRule type="cellIs" dxfId="7183" priority="3306" operator="lessThan">
      <formula>$C$4</formula>
    </cfRule>
  </conditionalFormatting>
  <conditionalFormatting sqref="BB49">
    <cfRule type="cellIs" dxfId="7182" priority="3307" operator="lessThan">
      <formula>$C$4</formula>
    </cfRule>
  </conditionalFormatting>
  <conditionalFormatting sqref="BB49">
    <cfRule type="cellIs" dxfId="7181" priority="3308" operator="lessThan">
      <formula>$C$4</formula>
    </cfRule>
  </conditionalFormatting>
  <conditionalFormatting sqref="BB50">
    <cfRule type="cellIs" dxfId="7180" priority="3309" operator="lessThan">
      <formula>$C$4</formula>
    </cfRule>
  </conditionalFormatting>
  <conditionalFormatting sqref="BB50">
    <cfRule type="cellIs" dxfId="7179" priority="3310" operator="lessThan">
      <formula>$C$4</formula>
    </cfRule>
  </conditionalFormatting>
  <conditionalFormatting sqref="BB51">
    <cfRule type="cellIs" dxfId="7178" priority="3311" operator="lessThan">
      <formula>$C$4</formula>
    </cfRule>
  </conditionalFormatting>
  <conditionalFormatting sqref="BB51">
    <cfRule type="cellIs" dxfId="7177" priority="3312" operator="lessThan">
      <formula>$C$4</formula>
    </cfRule>
  </conditionalFormatting>
  <conditionalFormatting sqref="BB52">
    <cfRule type="cellIs" dxfId="7176" priority="3313" operator="lessThan">
      <formula>$C$4</formula>
    </cfRule>
  </conditionalFormatting>
  <conditionalFormatting sqref="BB52">
    <cfRule type="cellIs" dxfId="7175" priority="3314" operator="lessThan">
      <formula>$C$4</formula>
    </cfRule>
  </conditionalFormatting>
  <conditionalFormatting sqref="BB53">
    <cfRule type="cellIs" dxfId="7174" priority="3315" operator="lessThan">
      <formula>$C$4</formula>
    </cfRule>
  </conditionalFormatting>
  <conditionalFormatting sqref="BB53">
    <cfRule type="cellIs" dxfId="7173" priority="3316" operator="lessThan">
      <formula>$C$4</formula>
    </cfRule>
  </conditionalFormatting>
  <conditionalFormatting sqref="BB54">
    <cfRule type="cellIs" dxfId="7172" priority="3317" operator="lessThan">
      <formula>$C$4</formula>
    </cfRule>
  </conditionalFormatting>
  <conditionalFormatting sqref="BB54">
    <cfRule type="cellIs" dxfId="7171" priority="3318" operator="lessThan">
      <formula>$C$4</formula>
    </cfRule>
  </conditionalFormatting>
  <conditionalFormatting sqref="BB55">
    <cfRule type="cellIs" dxfId="7170" priority="3319" operator="lessThan">
      <formula>$C$4</formula>
    </cfRule>
  </conditionalFormatting>
  <conditionalFormatting sqref="BB55">
    <cfRule type="cellIs" dxfId="7169" priority="3320" operator="lessThan">
      <formula>$C$4</formula>
    </cfRule>
  </conditionalFormatting>
  <conditionalFormatting sqref="BB56">
    <cfRule type="cellIs" dxfId="7168" priority="3321" operator="lessThan">
      <formula>$C$4</formula>
    </cfRule>
  </conditionalFormatting>
  <conditionalFormatting sqref="BB56">
    <cfRule type="cellIs" dxfId="7167" priority="3322" operator="lessThan">
      <formula>$C$4</formula>
    </cfRule>
  </conditionalFormatting>
  <conditionalFormatting sqref="BB57">
    <cfRule type="cellIs" dxfId="7166" priority="3323" operator="lessThan">
      <formula>$C$4</formula>
    </cfRule>
  </conditionalFormatting>
  <conditionalFormatting sqref="BB57">
    <cfRule type="cellIs" dxfId="7165" priority="3324" operator="lessThan">
      <formula>$C$4</formula>
    </cfRule>
  </conditionalFormatting>
  <conditionalFormatting sqref="BB58">
    <cfRule type="cellIs" dxfId="7164" priority="3325" operator="lessThan">
      <formula>$C$4</formula>
    </cfRule>
  </conditionalFormatting>
  <conditionalFormatting sqref="BB58">
    <cfRule type="cellIs" dxfId="7163" priority="3326" operator="lessThan">
      <formula>$C$4</formula>
    </cfRule>
  </conditionalFormatting>
  <conditionalFormatting sqref="BB59">
    <cfRule type="cellIs" dxfId="7162" priority="3327" operator="lessThan">
      <formula>$C$4</formula>
    </cfRule>
  </conditionalFormatting>
  <conditionalFormatting sqref="BB59">
    <cfRule type="cellIs" dxfId="7161" priority="3328" operator="lessThan">
      <formula>$C$4</formula>
    </cfRule>
  </conditionalFormatting>
  <conditionalFormatting sqref="BB60">
    <cfRule type="cellIs" dxfId="7160" priority="3329" operator="lessThan">
      <formula>$C$4</formula>
    </cfRule>
  </conditionalFormatting>
  <conditionalFormatting sqref="BB60">
    <cfRule type="cellIs" dxfId="7159" priority="3330" operator="lessThan">
      <formula>$C$4</formula>
    </cfRule>
  </conditionalFormatting>
  <conditionalFormatting sqref="BC11">
    <cfRule type="cellIs" dxfId="7158" priority="3331" operator="lessThan">
      <formula>$C$4</formula>
    </cfRule>
  </conditionalFormatting>
  <conditionalFormatting sqref="BC11">
    <cfRule type="cellIs" dxfId="7157" priority="3332" operator="lessThan">
      <formula>$C$4</formula>
    </cfRule>
  </conditionalFormatting>
  <conditionalFormatting sqref="BC12">
    <cfRule type="cellIs" dxfId="7156" priority="3333" operator="lessThan">
      <formula>$C$4</formula>
    </cfRule>
  </conditionalFormatting>
  <conditionalFormatting sqref="BC12">
    <cfRule type="cellIs" dxfId="7155" priority="3334" operator="lessThan">
      <formula>$C$4</formula>
    </cfRule>
  </conditionalFormatting>
  <conditionalFormatting sqref="BC13">
    <cfRule type="cellIs" dxfId="7154" priority="3335" operator="lessThan">
      <formula>$C$4</formula>
    </cfRule>
  </conditionalFormatting>
  <conditionalFormatting sqref="BC13">
    <cfRule type="cellIs" dxfId="7153" priority="3336" operator="lessThan">
      <formula>$C$4</formula>
    </cfRule>
  </conditionalFormatting>
  <conditionalFormatting sqref="BC14">
    <cfRule type="cellIs" dxfId="7152" priority="3337" operator="lessThan">
      <formula>$C$4</formula>
    </cfRule>
  </conditionalFormatting>
  <conditionalFormatting sqref="BC14">
    <cfRule type="cellIs" dxfId="7151" priority="3338" operator="lessThan">
      <formula>$C$4</formula>
    </cfRule>
  </conditionalFormatting>
  <conditionalFormatting sqref="BC15">
    <cfRule type="cellIs" dxfId="7150" priority="3339" operator="lessThan">
      <formula>$C$4</formula>
    </cfRule>
  </conditionalFormatting>
  <conditionalFormatting sqref="BC15">
    <cfRule type="cellIs" dxfId="7149" priority="3340" operator="lessThan">
      <formula>$C$4</formula>
    </cfRule>
  </conditionalFormatting>
  <conditionalFormatting sqref="BC16">
    <cfRule type="cellIs" dxfId="7148" priority="3341" operator="lessThan">
      <formula>$C$4</formula>
    </cfRule>
  </conditionalFormatting>
  <conditionalFormatting sqref="BC16">
    <cfRule type="cellIs" dxfId="7147" priority="3342" operator="lessThan">
      <formula>$C$4</formula>
    </cfRule>
  </conditionalFormatting>
  <conditionalFormatting sqref="BC17">
    <cfRule type="cellIs" dxfId="7146" priority="3343" operator="lessThan">
      <formula>$C$4</formula>
    </cfRule>
  </conditionalFormatting>
  <conditionalFormatting sqref="BC17">
    <cfRule type="cellIs" dxfId="7145" priority="3344" operator="lessThan">
      <formula>$C$4</formula>
    </cfRule>
  </conditionalFormatting>
  <conditionalFormatting sqref="BC18">
    <cfRule type="cellIs" dxfId="7144" priority="3345" operator="lessThan">
      <formula>$C$4</formula>
    </cfRule>
  </conditionalFormatting>
  <conditionalFormatting sqref="BC18">
    <cfRule type="cellIs" dxfId="7143" priority="3346" operator="lessThan">
      <formula>$C$4</formula>
    </cfRule>
  </conditionalFormatting>
  <conditionalFormatting sqref="BC19">
    <cfRule type="cellIs" dxfId="7142" priority="3347" operator="lessThan">
      <formula>$C$4</formula>
    </cfRule>
  </conditionalFormatting>
  <conditionalFormatting sqref="BC19">
    <cfRule type="cellIs" dxfId="7141" priority="3348" operator="lessThan">
      <formula>$C$4</formula>
    </cfRule>
  </conditionalFormatting>
  <conditionalFormatting sqref="BC20">
    <cfRule type="cellIs" dxfId="7140" priority="3349" operator="lessThan">
      <formula>$C$4</formula>
    </cfRule>
  </conditionalFormatting>
  <conditionalFormatting sqref="BC20">
    <cfRule type="cellIs" dxfId="7139" priority="3350" operator="lessThan">
      <formula>$C$4</formula>
    </cfRule>
  </conditionalFormatting>
  <conditionalFormatting sqref="BC21">
    <cfRule type="cellIs" dxfId="7138" priority="3351" operator="lessThan">
      <formula>$C$4</formula>
    </cfRule>
  </conditionalFormatting>
  <conditionalFormatting sqref="BC21">
    <cfRule type="cellIs" dxfId="7137" priority="3352" operator="lessThan">
      <formula>$C$4</formula>
    </cfRule>
  </conditionalFormatting>
  <conditionalFormatting sqref="BC22">
    <cfRule type="cellIs" dxfId="7136" priority="3353" operator="lessThan">
      <formula>$C$4</formula>
    </cfRule>
  </conditionalFormatting>
  <conditionalFormatting sqref="BC22">
    <cfRule type="cellIs" dxfId="7135" priority="3354" operator="lessThan">
      <formula>$C$4</formula>
    </cfRule>
  </conditionalFormatting>
  <conditionalFormatting sqref="BC23">
    <cfRule type="cellIs" dxfId="7134" priority="3355" operator="lessThan">
      <formula>$C$4</formula>
    </cfRule>
  </conditionalFormatting>
  <conditionalFormatting sqref="BC23">
    <cfRule type="cellIs" dxfId="7133" priority="3356" operator="lessThan">
      <formula>$C$4</formula>
    </cfRule>
  </conditionalFormatting>
  <conditionalFormatting sqref="BC24">
    <cfRule type="cellIs" dxfId="7132" priority="3357" operator="lessThan">
      <formula>$C$4</formula>
    </cfRule>
  </conditionalFormatting>
  <conditionalFormatting sqref="BC24">
    <cfRule type="cellIs" dxfId="7131" priority="3358" operator="lessThan">
      <formula>$C$4</formula>
    </cfRule>
  </conditionalFormatting>
  <conditionalFormatting sqref="BC25">
    <cfRule type="cellIs" dxfId="7130" priority="3359" operator="lessThan">
      <formula>$C$4</formula>
    </cfRule>
  </conditionalFormatting>
  <conditionalFormatting sqref="BC25">
    <cfRule type="cellIs" dxfId="7129" priority="3360" operator="lessThan">
      <formula>$C$4</formula>
    </cfRule>
  </conditionalFormatting>
  <conditionalFormatting sqref="BC26">
    <cfRule type="cellIs" dxfId="7128" priority="3361" operator="lessThan">
      <formula>$C$4</formula>
    </cfRule>
  </conditionalFormatting>
  <conditionalFormatting sqref="BC26">
    <cfRule type="cellIs" dxfId="7127" priority="3362" operator="lessThan">
      <formula>$C$4</formula>
    </cfRule>
  </conditionalFormatting>
  <conditionalFormatting sqref="BC27">
    <cfRule type="cellIs" dxfId="7126" priority="3363" operator="lessThan">
      <formula>$C$4</formula>
    </cfRule>
  </conditionalFormatting>
  <conditionalFormatting sqref="BC27">
    <cfRule type="cellIs" dxfId="7125" priority="3364" operator="lessThan">
      <formula>$C$4</formula>
    </cfRule>
  </conditionalFormatting>
  <conditionalFormatting sqref="BC28">
    <cfRule type="cellIs" dxfId="7124" priority="3365" operator="lessThan">
      <formula>$C$4</formula>
    </cfRule>
  </conditionalFormatting>
  <conditionalFormatting sqref="BC28">
    <cfRule type="cellIs" dxfId="7123" priority="3366" operator="lessThan">
      <formula>$C$4</formula>
    </cfRule>
  </conditionalFormatting>
  <conditionalFormatting sqref="BC29">
    <cfRule type="cellIs" dxfId="7122" priority="3367" operator="lessThan">
      <formula>$C$4</formula>
    </cfRule>
  </conditionalFormatting>
  <conditionalFormatting sqref="BC29">
    <cfRule type="cellIs" dxfId="7121" priority="3368" operator="lessThan">
      <formula>$C$4</formula>
    </cfRule>
  </conditionalFormatting>
  <conditionalFormatting sqref="BC30">
    <cfRule type="cellIs" dxfId="7120" priority="3369" operator="lessThan">
      <formula>$C$4</formula>
    </cfRule>
  </conditionalFormatting>
  <conditionalFormatting sqref="BC30">
    <cfRule type="cellIs" dxfId="7119" priority="3370" operator="lessThan">
      <formula>$C$4</formula>
    </cfRule>
  </conditionalFormatting>
  <conditionalFormatting sqref="BC31">
    <cfRule type="cellIs" dxfId="7118" priority="3371" operator="lessThan">
      <formula>$C$4</formula>
    </cfRule>
  </conditionalFormatting>
  <conditionalFormatting sqref="BC31">
    <cfRule type="cellIs" dxfId="7117" priority="3372" operator="lessThan">
      <formula>$C$4</formula>
    </cfRule>
  </conditionalFormatting>
  <conditionalFormatting sqref="BC32">
    <cfRule type="cellIs" dxfId="7116" priority="3373" operator="lessThan">
      <formula>$C$4</formula>
    </cfRule>
  </conditionalFormatting>
  <conditionalFormatting sqref="BC32">
    <cfRule type="cellIs" dxfId="7115" priority="3374" operator="lessThan">
      <formula>$C$4</formula>
    </cfRule>
  </conditionalFormatting>
  <conditionalFormatting sqref="BC33">
    <cfRule type="cellIs" dxfId="7114" priority="3375" operator="lessThan">
      <formula>$C$4</formula>
    </cfRule>
  </conditionalFormatting>
  <conditionalFormatting sqref="BC33">
    <cfRule type="cellIs" dxfId="7113" priority="3376" operator="lessThan">
      <formula>$C$4</formula>
    </cfRule>
  </conditionalFormatting>
  <conditionalFormatting sqref="BC34">
    <cfRule type="cellIs" dxfId="7112" priority="3377" operator="lessThan">
      <formula>$C$4</formula>
    </cfRule>
  </conditionalFormatting>
  <conditionalFormatting sqref="BC34">
    <cfRule type="cellIs" dxfId="7111" priority="3378" operator="lessThan">
      <formula>$C$4</formula>
    </cfRule>
  </conditionalFormatting>
  <conditionalFormatting sqref="BC35">
    <cfRule type="cellIs" dxfId="7110" priority="3379" operator="lessThan">
      <formula>$C$4</formula>
    </cfRule>
  </conditionalFormatting>
  <conditionalFormatting sqref="BC35">
    <cfRule type="cellIs" dxfId="7109" priority="3380" operator="lessThan">
      <formula>$C$4</formula>
    </cfRule>
  </conditionalFormatting>
  <conditionalFormatting sqref="BC36">
    <cfRule type="cellIs" dxfId="7108" priority="3381" operator="lessThan">
      <formula>$C$4</formula>
    </cfRule>
  </conditionalFormatting>
  <conditionalFormatting sqref="BC36">
    <cfRule type="cellIs" dxfId="7107" priority="3382" operator="lessThan">
      <formula>$C$4</formula>
    </cfRule>
  </conditionalFormatting>
  <conditionalFormatting sqref="BC37">
    <cfRule type="cellIs" dxfId="7106" priority="3383" operator="lessThan">
      <formula>$C$4</formula>
    </cfRule>
  </conditionalFormatting>
  <conditionalFormatting sqref="BC37">
    <cfRule type="cellIs" dxfId="7105" priority="3384" operator="lessThan">
      <formula>$C$4</formula>
    </cfRule>
  </conditionalFormatting>
  <conditionalFormatting sqref="BC38">
    <cfRule type="cellIs" dxfId="7104" priority="3385" operator="lessThan">
      <formula>$C$4</formula>
    </cfRule>
  </conditionalFormatting>
  <conditionalFormatting sqref="BC38">
    <cfRule type="cellIs" dxfId="7103" priority="3386" operator="lessThan">
      <formula>$C$4</formula>
    </cfRule>
  </conditionalFormatting>
  <conditionalFormatting sqref="BC39">
    <cfRule type="cellIs" dxfId="7102" priority="3387" operator="lessThan">
      <formula>$C$4</formula>
    </cfRule>
  </conditionalFormatting>
  <conditionalFormatting sqref="BC39">
    <cfRule type="cellIs" dxfId="7101" priority="3388" operator="lessThan">
      <formula>$C$4</formula>
    </cfRule>
  </conditionalFormatting>
  <conditionalFormatting sqref="BC40">
    <cfRule type="cellIs" dxfId="7100" priority="3389" operator="lessThan">
      <formula>$C$4</formula>
    </cfRule>
  </conditionalFormatting>
  <conditionalFormatting sqref="BC40">
    <cfRule type="cellIs" dxfId="7099" priority="3390" operator="lessThan">
      <formula>$C$4</formula>
    </cfRule>
  </conditionalFormatting>
  <conditionalFormatting sqref="BC41">
    <cfRule type="cellIs" dxfId="7098" priority="3391" operator="lessThan">
      <formula>$C$4</formula>
    </cfRule>
  </conditionalFormatting>
  <conditionalFormatting sqref="BC41">
    <cfRule type="cellIs" dxfId="7097" priority="3392" operator="lessThan">
      <formula>$C$4</formula>
    </cfRule>
  </conditionalFormatting>
  <conditionalFormatting sqref="BC42">
    <cfRule type="cellIs" dxfId="7096" priority="3393" operator="lessThan">
      <formula>$C$4</formula>
    </cfRule>
  </conditionalFormatting>
  <conditionalFormatting sqref="BC42">
    <cfRule type="cellIs" dxfId="7095" priority="3394" operator="lessThan">
      <formula>$C$4</formula>
    </cfRule>
  </conditionalFormatting>
  <conditionalFormatting sqref="BC43">
    <cfRule type="cellIs" dxfId="7094" priority="3395" operator="lessThan">
      <formula>$C$4</formula>
    </cfRule>
  </conditionalFormatting>
  <conditionalFormatting sqref="BC43">
    <cfRule type="cellIs" dxfId="7093" priority="3396" operator="lessThan">
      <formula>$C$4</formula>
    </cfRule>
  </conditionalFormatting>
  <conditionalFormatting sqref="BC44">
    <cfRule type="cellIs" dxfId="7092" priority="3397" operator="lessThan">
      <formula>$C$4</formula>
    </cfRule>
  </conditionalFormatting>
  <conditionalFormatting sqref="BC44">
    <cfRule type="cellIs" dxfId="7091" priority="3398" operator="lessThan">
      <formula>$C$4</formula>
    </cfRule>
  </conditionalFormatting>
  <conditionalFormatting sqref="BC45">
    <cfRule type="cellIs" dxfId="7090" priority="3399" operator="lessThan">
      <formula>$C$4</formula>
    </cfRule>
  </conditionalFormatting>
  <conditionalFormatting sqref="BC45">
    <cfRule type="cellIs" dxfId="7089" priority="3400" operator="lessThan">
      <formula>$C$4</formula>
    </cfRule>
  </conditionalFormatting>
  <conditionalFormatting sqref="BC46">
    <cfRule type="cellIs" dxfId="7088" priority="3401" operator="lessThan">
      <formula>$C$4</formula>
    </cfRule>
  </conditionalFormatting>
  <conditionalFormatting sqref="BC46">
    <cfRule type="cellIs" dxfId="7087" priority="3402" operator="lessThan">
      <formula>$C$4</formula>
    </cfRule>
  </conditionalFormatting>
  <conditionalFormatting sqref="BC47">
    <cfRule type="cellIs" dxfId="7086" priority="3403" operator="lessThan">
      <formula>$C$4</formula>
    </cfRule>
  </conditionalFormatting>
  <conditionalFormatting sqref="BC47">
    <cfRule type="cellIs" dxfId="7085" priority="3404" operator="lessThan">
      <formula>$C$4</formula>
    </cfRule>
  </conditionalFormatting>
  <conditionalFormatting sqref="BC48">
    <cfRule type="cellIs" dxfId="7084" priority="3405" operator="lessThan">
      <formula>$C$4</formula>
    </cfRule>
  </conditionalFormatting>
  <conditionalFormatting sqref="BC48">
    <cfRule type="cellIs" dxfId="7083" priority="3406" operator="lessThan">
      <formula>$C$4</formula>
    </cfRule>
  </conditionalFormatting>
  <conditionalFormatting sqref="BC49">
    <cfRule type="cellIs" dxfId="7082" priority="3407" operator="lessThan">
      <formula>$C$4</formula>
    </cfRule>
  </conditionalFormatting>
  <conditionalFormatting sqref="BC49">
    <cfRule type="cellIs" dxfId="7081" priority="3408" operator="lessThan">
      <formula>$C$4</formula>
    </cfRule>
  </conditionalFormatting>
  <conditionalFormatting sqref="BC50">
    <cfRule type="cellIs" dxfId="7080" priority="3409" operator="lessThan">
      <formula>$C$4</formula>
    </cfRule>
  </conditionalFormatting>
  <conditionalFormatting sqref="BC50">
    <cfRule type="cellIs" dxfId="7079" priority="3410" operator="lessThan">
      <formula>$C$4</formula>
    </cfRule>
  </conditionalFormatting>
  <conditionalFormatting sqref="BC51">
    <cfRule type="cellIs" dxfId="7078" priority="3411" operator="lessThan">
      <formula>$C$4</formula>
    </cfRule>
  </conditionalFormatting>
  <conditionalFormatting sqref="BC51">
    <cfRule type="cellIs" dxfId="7077" priority="3412" operator="lessThan">
      <formula>$C$4</formula>
    </cfRule>
  </conditionalFormatting>
  <conditionalFormatting sqref="BC52">
    <cfRule type="cellIs" dxfId="7076" priority="3413" operator="lessThan">
      <formula>$C$4</formula>
    </cfRule>
  </conditionalFormatting>
  <conditionalFormatting sqref="BC52">
    <cfRule type="cellIs" dxfId="7075" priority="3414" operator="lessThan">
      <formula>$C$4</formula>
    </cfRule>
  </conditionalFormatting>
  <conditionalFormatting sqref="BC53">
    <cfRule type="cellIs" dxfId="7074" priority="3415" operator="lessThan">
      <formula>$C$4</formula>
    </cfRule>
  </conditionalFormatting>
  <conditionalFormatting sqref="BC53">
    <cfRule type="cellIs" dxfId="7073" priority="3416" operator="lessThan">
      <formula>$C$4</formula>
    </cfRule>
  </conditionalFormatting>
  <conditionalFormatting sqref="BC54">
    <cfRule type="cellIs" dxfId="7072" priority="3417" operator="lessThan">
      <formula>$C$4</formula>
    </cfRule>
  </conditionalFormatting>
  <conditionalFormatting sqref="BC54">
    <cfRule type="cellIs" dxfId="7071" priority="3418" operator="lessThan">
      <formula>$C$4</formula>
    </cfRule>
  </conditionalFormatting>
  <conditionalFormatting sqref="BC55">
    <cfRule type="cellIs" dxfId="7070" priority="3419" operator="lessThan">
      <formula>$C$4</formula>
    </cfRule>
  </conditionalFormatting>
  <conditionalFormatting sqref="BC55">
    <cfRule type="cellIs" dxfId="7069" priority="3420" operator="lessThan">
      <formula>$C$4</formula>
    </cfRule>
  </conditionalFormatting>
  <conditionalFormatting sqref="BC56">
    <cfRule type="cellIs" dxfId="7068" priority="3421" operator="lessThan">
      <formula>$C$4</formula>
    </cfRule>
  </conditionalFormatting>
  <conditionalFormatting sqref="BC56">
    <cfRule type="cellIs" dxfId="7067" priority="3422" operator="lessThan">
      <formula>$C$4</formula>
    </cfRule>
  </conditionalFormatting>
  <conditionalFormatting sqref="BC57">
    <cfRule type="cellIs" dxfId="7066" priority="3423" operator="lessThan">
      <formula>$C$4</formula>
    </cfRule>
  </conditionalFormatting>
  <conditionalFormatting sqref="BC57">
    <cfRule type="cellIs" dxfId="7065" priority="3424" operator="lessThan">
      <formula>$C$4</formula>
    </cfRule>
  </conditionalFormatting>
  <conditionalFormatting sqref="BC58">
    <cfRule type="cellIs" dxfId="7064" priority="3425" operator="lessThan">
      <formula>$C$4</formula>
    </cfRule>
  </conditionalFormatting>
  <conditionalFormatting sqref="BC58">
    <cfRule type="cellIs" dxfId="7063" priority="3426" operator="lessThan">
      <formula>$C$4</formula>
    </cfRule>
  </conditionalFormatting>
  <conditionalFormatting sqref="BC59">
    <cfRule type="cellIs" dxfId="7062" priority="3427" operator="lessThan">
      <formula>$C$4</formula>
    </cfRule>
  </conditionalFormatting>
  <conditionalFormatting sqref="BC59">
    <cfRule type="cellIs" dxfId="7061" priority="3428" operator="lessThan">
      <formula>$C$4</formula>
    </cfRule>
  </conditionalFormatting>
  <conditionalFormatting sqref="BC60">
    <cfRule type="cellIs" dxfId="7060" priority="3429" operator="lessThan">
      <formula>$C$4</formula>
    </cfRule>
  </conditionalFormatting>
  <conditionalFormatting sqref="BC60">
    <cfRule type="cellIs" dxfId="7059" priority="3430" operator="lessThan">
      <formula>$C$4</formula>
    </cfRule>
  </conditionalFormatting>
  <conditionalFormatting sqref="BD11">
    <cfRule type="cellIs" dxfId="7058" priority="3431" operator="lessThan">
      <formula>$C$4</formula>
    </cfRule>
  </conditionalFormatting>
  <conditionalFormatting sqref="BD11">
    <cfRule type="cellIs" dxfId="7057" priority="3432" operator="lessThan">
      <formula>$C$4</formula>
    </cfRule>
  </conditionalFormatting>
  <conditionalFormatting sqref="BD12">
    <cfRule type="cellIs" dxfId="7056" priority="3433" operator="lessThan">
      <formula>$C$4</formula>
    </cfRule>
  </conditionalFormatting>
  <conditionalFormatting sqref="BD12">
    <cfRule type="cellIs" dxfId="7055" priority="3434" operator="lessThan">
      <formula>$C$4</formula>
    </cfRule>
  </conditionalFormatting>
  <conditionalFormatting sqref="BD13">
    <cfRule type="cellIs" dxfId="7054" priority="3435" operator="lessThan">
      <formula>$C$4</formula>
    </cfRule>
  </conditionalFormatting>
  <conditionalFormatting sqref="BD13">
    <cfRule type="cellIs" dxfId="7053" priority="3436" operator="lessThan">
      <formula>$C$4</formula>
    </cfRule>
  </conditionalFormatting>
  <conditionalFormatting sqref="BD14">
    <cfRule type="cellIs" dxfId="7052" priority="3437" operator="lessThan">
      <formula>$C$4</formula>
    </cfRule>
  </conditionalFormatting>
  <conditionalFormatting sqref="BD14">
    <cfRule type="cellIs" dxfId="7051" priority="3438" operator="lessThan">
      <formula>$C$4</formula>
    </cfRule>
  </conditionalFormatting>
  <conditionalFormatting sqref="BD15">
    <cfRule type="cellIs" dxfId="7050" priority="3439" operator="lessThan">
      <formula>$C$4</formula>
    </cfRule>
  </conditionalFormatting>
  <conditionalFormatting sqref="BD15">
    <cfRule type="cellIs" dxfId="7049" priority="3440" operator="lessThan">
      <formula>$C$4</formula>
    </cfRule>
  </conditionalFormatting>
  <conditionalFormatting sqref="BD16">
    <cfRule type="cellIs" dxfId="7048" priority="3441" operator="lessThan">
      <formula>$C$4</formula>
    </cfRule>
  </conditionalFormatting>
  <conditionalFormatting sqref="BD16">
    <cfRule type="cellIs" dxfId="7047" priority="3442" operator="lessThan">
      <formula>$C$4</formula>
    </cfRule>
  </conditionalFormatting>
  <conditionalFormatting sqref="BD17">
    <cfRule type="cellIs" dxfId="7046" priority="3443" operator="lessThan">
      <formula>$C$4</formula>
    </cfRule>
  </conditionalFormatting>
  <conditionalFormatting sqref="BD17">
    <cfRule type="cellIs" dxfId="7045" priority="3444" operator="lessThan">
      <formula>$C$4</formula>
    </cfRule>
  </conditionalFormatting>
  <conditionalFormatting sqref="BD18">
    <cfRule type="cellIs" dxfId="7044" priority="3445" operator="lessThan">
      <formula>$C$4</formula>
    </cfRule>
  </conditionalFormatting>
  <conditionalFormatting sqref="BD18">
    <cfRule type="cellIs" dxfId="7043" priority="3446" operator="lessThan">
      <formula>$C$4</formula>
    </cfRule>
  </conditionalFormatting>
  <conditionalFormatting sqref="BD19">
    <cfRule type="cellIs" dxfId="7042" priority="3447" operator="lessThan">
      <formula>$C$4</formula>
    </cfRule>
  </conditionalFormatting>
  <conditionalFormatting sqref="BD19">
    <cfRule type="cellIs" dxfId="7041" priority="3448" operator="lessThan">
      <formula>$C$4</formula>
    </cfRule>
  </conditionalFormatting>
  <conditionalFormatting sqref="BD20">
    <cfRule type="cellIs" dxfId="7040" priority="3449" operator="lessThan">
      <formula>$C$4</formula>
    </cfRule>
  </conditionalFormatting>
  <conditionalFormatting sqref="BD20">
    <cfRule type="cellIs" dxfId="7039" priority="3450" operator="lessThan">
      <formula>$C$4</formula>
    </cfRule>
  </conditionalFormatting>
  <conditionalFormatting sqref="BD21">
    <cfRule type="cellIs" dxfId="7038" priority="3451" operator="lessThan">
      <formula>$C$4</formula>
    </cfRule>
  </conditionalFormatting>
  <conditionalFormatting sqref="BD21">
    <cfRule type="cellIs" dxfId="7037" priority="3452" operator="lessThan">
      <formula>$C$4</formula>
    </cfRule>
  </conditionalFormatting>
  <conditionalFormatting sqref="BD22">
    <cfRule type="cellIs" dxfId="7036" priority="3453" operator="lessThan">
      <formula>$C$4</formula>
    </cfRule>
  </conditionalFormatting>
  <conditionalFormatting sqref="BD22">
    <cfRule type="cellIs" dxfId="7035" priority="3454" operator="lessThan">
      <formula>$C$4</formula>
    </cfRule>
  </conditionalFormatting>
  <conditionalFormatting sqref="BD23">
    <cfRule type="cellIs" dxfId="7034" priority="3455" operator="lessThan">
      <formula>$C$4</formula>
    </cfRule>
  </conditionalFormatting>
  <conditionalFormatting sqref="BD23">
    <cfRule type="cellIs" dxfId="7033" priority="3456" operator="lessThan">
      <formula>$C$4</formula>
    </cfRule>
  </conditionalFormatting>
  <conditionalFormatting sqref="BD24">
    <cfRule type="cellIs" dxfId="7032" priority="3457" operator="lessThan">
      <formula>$C$4</formula>
    </cfRule>
  </conditionalFormatting>
  <conditionalFormatting sqref="BD24">
    <cfRule type="cellIs" dxfId="7031" priority="3458" operator="lessThan">
      <formula>$C$4</formula>
    </cfRule>
  </conditionalFormatting>
  <conditionalFormatting sqref="BD25">
    <cfRule type="cellIs" dxfId="7030" priority="3459" operator="lessThan">
      <formula>$C$4</formula>
    </cfRule>
  </conditionalFormatting>
  <conditionalFormatting sqref="BD25">
    <cfRule type="cellIs" dxfId="7029" priority="3460" operator="lessThan">
      <formula>$C$4</formula>
    </cfRule>
  </conditionalFormatting>
  <conditionalFormatting sqref="BD26">
    <cfRule type="cellIs" dxfId="7028" priority="3461" operator="lessThan">
      <formula>$C$4</formula>
    </cfRule>
  </conditionalFormatting>
  <conditionalFormatting sqref="BD26">
    <cfRule type="cellIs" dxfId="7027" priority="3462" operator="lessThan">
      <formula>$C$4</formula>
    </cfRule>
  </conditionalFormatting>
  <conditionalFormatting sqref="BD27">
    <cfRule type="cellIs" dxfId="7026" priority="3463" operator="lessThan">
      <formula>$C$4</formula>
    </cfRule>
  </conditionalFormatting>
  <conditionalFormatting sqref="BD27">
    <cfRule type="cellIs" dxfId="7025" priority="3464" operator="lessThan">
      <formula>$C$4</formula>
    </cfRule>
  </conditionalFormatting>
  <conditionalFormatting sqref="BD28">
    <cfRule type="cellIs" dxfId="7024" priority="3465" operator="lessThan">
      <formula>$C$4</formula>
    </cfRule>
  </conditionalFormatting>
  <conditionalFormatting sqref="BD28">
    <cfRule type="cellIs" dxfId="7023" priority="3466" operator="lessThan">
      <formula>$C$4</formula>
    </cfRule>
  </conditionalFormatting>
  <conditionalFormatting sqref="BD29">
    <cfRule type="cellIs" dxfId="7022" priority="3467" operator="lessThan">
      <formula>$C$4</formula>
    </cfRule>
  </conditionalFormatting>
  <conditionalFormatting sqref="BD29">
    <cfRule type="cellIs" dxfId="7021" priority="3468" operator="lessThan">
      <formula>$C$4</formula>
    </cfRule>
  </conditionalFormatting>
  <conditionalFormatting sqref="BD30">
    <cfRule type="cellIs" dxfId="7020" priority="3469" operator="lessThan">
      <formula>$C$4</formula>
    </cfRule>
  </conditionalFormatting>
  <conditionalFormatting sqref="BD30">
    <cfRule type="cellIs" dxfId="7019" priority="3470" operator="lessThan">
      <formula>$C$4</formula>
    </cfRule>
  </conditionalFormatting>
  <conditionalFormatting sqref="BD31">
    <cfRule type="cellIs" dxfId="7018" priority="3471" operator="lessThan">
      <formula>$C$4</formula>
    </cfRule>
  </conditionalFormatting>
  <conditionalFormatting sqref="BD31">
    <cfRule type="cellIs" dxfId="7017" priority="3472" operator="lessThan">
      <formula>$C$4</formula>
    </cfRule>
  </conditionalFormatting>
  <conditionalFormatting sqref="BD32">
    <cfRule type="cellIs" dxfId="7016" priority="3473" operator="lessThan">
      <formula>$C$4</formula>
    </cfRule>
  </conditionalFormatting>
  <conditionalFormatting sqref="BD32">
    <cfRule type="cellIs" dxfId="7015" priority="3474" operator="lessThan">
      <formula>$C$4</formula>
    </cfRule>
  </conditionalFormatting>
  <conditionalFormatting sqref="BD33">
    <cfRule type="cellIs" dxfId="7014" priority="3475" operator="lessThan">
      <formula>$C$4</formula>
    </cfRule>
  </conditionalFormatting>
  <conditionalFormatting sqref="BD33">
    <cfRule type="cellIs" dxfId="7013" priority="3476" operator="lessThan">
      <formula>$C$4</formula>
    </cfRule>
  </conditionalFormatting>
  <conditionalFormatting sqref="BD34">
    <cfRule type="cellIs" dxfId="7012" priority="3477" operator="lessThan">
      <formula>$C$4</formula>
    </cfRule>
  </conditionalFormatting>
  <conditionalFormatting sqref="BD34">
    <cfRule type="cellIs" dxfId="7011" priority="3478" operator="lessThan">
      <formula>$C$4</formula>
    </cfRule>
  </conditionalFormatting>
  <conditionalFormatting sqref="BD35">
    <cfRule type="cellIs" dxfId="7010" priority="3479" operator="lessThan">
      <formula>$C$4</formula>
    </cfRule>
  </conditionalFormatting>
  <conditionalFormatting sqref="BD35">
    <cfRule type="cellIs" dxfId="7009" priority="3480" operator="lessThan">
      <formula>$C$4</formula>
    </cfRule>
  </conditionalFormatting>
  <conditionalFormatting sqref="BD36">
    <cfRule type="cellIs" dxfId="7008" priority="3481" operator="lessThan">
      <formula>$C$4</formula>
    </cfRule>
  </conditionalFormatting>
  <conditionalFormatting sqref="BD36">
    <cfRule type="cellIs" dxfId="7007" priority="3482" operator="lessThan">
      <formula>$C$4</formula>
    </cfRule>
  </conditionalFormatting>
  <conditionalFormatting sqref="BD37">
    <cfRule type="cellIs" dxfId="7006" priority="3483" operator="lessThan">
      <formula>$C$4</formula>
    </cfRule>
  </conditionalFormatting>
  <conditionalFormatting sqref="BD37">
    <cfRule type="cellIs" dxfId="7005" priority="3484" operator="lessThan">
      <formula>$C$4</formula>
    </cfRule>
  </conditionalFormatting>
  <conditionalFormatting sqref="BD38">
    <cfRule type="cellIs" dxfId="7004" priority="3485" operator="lessThan">
      <formula>$C$4</formula>
    </cfRule>
  </conditionalFormatting>
  <conditionalFormatting sqref="BD38">
    <cfRule type="cellIs" dxfId="7003" priority="3486" operator="lessThan">
      <formula>$C$4</formula>
    </cfRule>
  </conditionalFormatting>
  <conditionalFormatting sqref="BD39">
    <cfRule type="cellIs" dxfId="7002" priority="3487" operator="lessThan">
      <formula>$C$4</formula>
    </cfRule>
  </conditionalFormatting>
  <conditionalFormatting sqref="BD39">
    <cfRule type="cellIs" dxfId="7001" priority="3488" operator="lessThan">
      <formula>$C$4</formula>
    </cfRule>
  </conditionalFormatting>
  <conditionalFormatting sqref="BD40">
    <cfRule type="cellIs" dxfId="7000" priority="3489" operator="lessThan">
      <formula>$C$4</formula>
    </cfRule>
  </conditionalFormatting>
  <conditionalFormatting sqref="BD40">
    <cfRule type="cellIs" dxfId="6999" priority="3490" operator="lessThan">
      <formula>$C$4</formula>
    </cfRule>
  </conditionalFormatting>
  <conditionalFormatting sqref="BD41">
    <cfRule type="cellIs" dxfId="6998" priority="3491" operator="lessThan">
      <formula>$C$4</formula>
    </cfRule>
  </conditionalFormatting>
  <conditionalFormatting sqref="BD41">
    <cfRule type="cellIs" dxfId="6997" priority="3492" operator="lessThan">
      <formula>$C$4</formula>
    </cfRule>
  </conditionalFormatting>
  <conditionalFormatting sqref="BD42">
    <cfRule type="cellIs" dxfId="6996" priority="3493" operator="lessThan">
      <formula>$C$4</formula>
    </cfRule>
  </conditionalFormatting>
  <conditionalFormatting sqref="BD42">
    <cfRule type="cellIs" dxfId="6995" priority="3494" operator="lessThan">
      <formula>$C$4</formula>
    </cfRule>
  </conditionalFormatting>
  <conditionalFormatting sqref="BD43">
    <cfRule type="cellIs" dxfId="6994" priority="3495" operator="lessThan">
      <formula>$C$4</formula>
    </cfRule>
  </conditionalFormatting>
  <conditionalFormatting sqref="BD43">
    <cfRule type="cellIs" dxfId="6993" priority="3496" operator="lessThan">
      <formula>$C$4</formula>
    </cfRule>
  </conditionalFormatting>
  <conditionalFormatting sqref="BD44">
    <cfRule type="cellIs" dxfId="6992" priority="3497" operator="lessThan">
      <formula>$C$4</formula>
    </cfRule>
  </conditionalFormatting>
  <conditionalFormatting sqref="BD44">
    <cfRule type="cellIs" dxfId="6991" priority="3498" operator="lessThan">
      <formula>$C$4</formula>
    </cfRule>
  </conditionalFormatting>
  <conditionalFormatting sqref="BD45">
    <cfRule type="cellIs" dxfId="6990" priority="3499" operator="lessThan">
      <formula>$C$4</formula>
    </cfRule>
  </conditionalFormatting>
  <conditionalFormatting sqref="BD45">
    <cfRule type="cellIs" dxfId="6989" priority="3500" operator="lessThan">
      <formula>$C$4</formula>
    </cfRule>
  </conditionalFormatting>
  <conditionalFormatting sqref="BD46">
    <cfRule type="cellIs" dxfId="6988" priority="3501" operator="lessThan">
      <formula>$C$4</formula>
    </cfRule>
  </conditionalFormatting>
  <conditionalFormatting sqref="BD46">
    <cfRule type="cellIs" dxfId="6987" priority="3502" operator="lessThan">
      <formula>$C$4</formula>
    </cfRule>
  </conditionalFormatting>
  <conditionalFormatting sqref="BD47">
    <cfRule type="cellIs" dxfId="6986" priority="3503" operator="lessThan">
      <formula>$C$4</formula>
    </cfRule>
  </conditionalFormatting>
  <conditionalFormatting sqref="BD47">
    <cfRule type="cellIs" dxfId="6985" priority="3504" operator="lessThan">
      <formula>$C$4</formula>
    </cfRule>
  </conditionalFormatting>
  <conditionalFormatting sqref="BD48">
    <cfRule type="cellIs" dxfId="6984" priority="3505" operator="lessThan">
      <formula>$C$4</formula>
    </cfRule>
  </conditionalFormatting>
  <conditionalFormatting sqref="BD48">
    <cfRule type="cellIs" dxfId="6983" priority="3506" operator="lessThan">
      <formula>$C$4</formula>
    </cfRule>
  </conditionalFormatting>
  <conditionalFormatting sqref="BD49">
    <cfRule type="cellIs" dxfId="6982" priority="3507" operator="lessThan">
      <formula>$C$4</formula>
    </cfRule>
  </conditionalFormatting>
  <conditionalFormatting sqref="BD49">
    <cfRule type="cellIs" dxfId="6981" priority="3508" operator="lessThan">
      <formula>$C$4</formula>
    </cfRule>
  </conditionalFormatting>
  <conditionalFormatting sqref="BD50">
    <cfRule type="cellIs" dxfId="6980" priority="3509" operator="lessThan">
      <formula>$C$4</formula>
    </cfRule>
  </conditionalFormatting>
  <conditionalFormatting sqref="BD50">
    <cfRule type="cellIs" dxfId="6979" priority="3510" operator="lessThan">
      <formula>$C$4</formula>
    </cfRule>
  </conditionalFormatting>
  <conditionalFormatting sqref="BD51">
    <cfRule type="cellIs" dxfId="6978" priority="3511" operator="lessThan">
      <formula>$C$4</formula>
    </cfRule>
  </conditionalFormatting>
  <conditionalFormatting sqref="BD51">
    <cfRule type="cellIs" dxfId="6977" priority="3512" operator="lessThan">
      <formula>$C$4</formula>
    </cfRule>
  </conditionalFormatting>
  <conditionalFormatting sqref="BD52">
    <cfRule type="cellIs" dxfId="6976" priority="3513" operator="lessThan">
      <formula>$C$4</formula>
    </cfRule>
  </conditionalFormatting>
  <conditionalFormatting sqref="BD52">
    <cfRule type="cellIs" dxfId="6975" priority="3514" operator="lessThan">
      <formula>$C$4</formula>
    </cfRule>
  </conditionalFormatting>
  <conditionalFormatting sqref="BD53">
    <cfRule type="cellIs" dxfId="6974" priority="3515" operator="lessThan">
      <formula>$C$4</formula>
    </cfRule>
  </conditionalFormatting>
  <conditionalFormatting sqref="BD53">
    <cfRule type="cellIs" dxfId="6973" priority="3516" operator="lessThan">
      <formula>$C$4</formula>
    </cfRule>
  </conditionalFormatting>
  <conditionalFormatting sqref="BD54">
    <cfRule type="cellIs" dxfId="6972" priority="3517" operator="lessThan">
      <formula>$C$4</formula>
    </cfRule>
  </conditionalFormatting>
  <conditionalFormatting sqref="BD54">
    <cfRule type="cellIs" dxfId="6971" priority="3518" operator="lessThan">
      <formula>$C$4</formula>
    </cfRule>
  </conditionalFormatting>
  <conditionalFormatting sqref="BD55">
    <cfRule type="cellIs" dxfId="6970" priority="3519" operator="lessThan">
      <formula>$C$4</formula>
    </cfRule>
  </conditionalFormatting>
  <conditionalFormatting sqref="BD55">
    <cfRule type="cellIs" dxfId="6969" priority="3520" operator="lessThan">
      <formula>$C$4</formula>
    </cfRule>
  </conditionalFormatting>
  <conditionalFormatting sqref="BD56">
    <cfRule type="cellIs" dxfId="6968" priority="3521" operator="lessThan">
      <formula>$C$4</formula>
    </cfRule>
  </conditionalFormatting>
  <conditionalFormatting sqref="BD56">
    <cfRule type="cellIs" dxfId="6967" priority="3522" operator="lessThan">
      <formula>$C$4</formula>
    </cfRule>
  </conditionalFormatting>
  <conditionalFormatting sqref="BD57">
    <cfRule type="cellIs" dxfId="6966" priority="3523" operator="lessThan">
      <formula>$C$4</formula>
    </cfRule>
  </conditionalFormatting>
  <conditionalFormatting sqref="BD57">
    <cfRule type="cellIs" dxfId="6965" priority="3524" operator="lessThan">
      <formula>$C$4</formula>
    </cfRule>
  </conditionalFormatting>
  <conditionalFormatting sqref="BD58">
    <cfRule type="cellIs" dxfId="6964" priority="3525" operator="lessThan">
      <formula>$C$4</formula>
    </cfRule>
  </conditionalFormatting>
  <conditionalFormatting sqref="BD58">
    <cfRule type="cellIs" dxfId="6963" priority="3526" operator="lessThan">
      <formula>$C$4</formula>
    </cfRule>
  </conditionalFormatting>
  <conditionalFormatting sqref="BD59">
    <cfRule type="cellIs" dxfId="6962" priority="3527" operator="lessThan">
      <formula>$C$4</formula>
    </cfRule>
  </conditionalFormatting>
  <conditionalFormatting sqref="BD59">
    <cfRule type="cellIs" dxfId="6961" priority="3528" operator="lessThan">
      <formula>$C$4</formula>
    </cfRule>
  </conditionalFormatting>
  <conditionalFormatting sqref="BD60">
    <cfRule type="cellIs" dxfId="6960" priority="3529" operator="lessThan">
      <formula>$C$4</formula>
    </cfRule>
  </conditionalFormatting>
  <conditionalFormatting sqref="BD60">
    <cfRule type="cellIs" dxfId="6959" priority="3530" operator="lessThan">
      <formula>$C$4</formula>
    </cfRule>
  </conditionalFormatting>
  <conditionalFormatting sqref="BE11">
    <cfRule type="cellIs" dxfId="6958" priority="3531" operator="lessThan">
      <formula>$C$4</formula>
    </cfRule>
  </conditionalFormatting>
  <conditionalFormatting sqref="BE11">
    <cfRule type="cellIs" dxfId="6957" priority="3532" operator="lessThan">
      <formula>$C$4</formula>
    </cfRule>
  </conditionalFormatting>
  <conditionalFormatting sqref="BE12">
    <cfRule type="cellIs" dxfId="6956" priority="3533" operator="lessThan">
      <formula>$C$4</formula>
    </cfRule>
  </conditionalFormatting>
  <conditionalFormatting sqref="BE12">
    <cfRule type="cellIs" dxfId="6955" priority="3534" operator="lessThan">
      <formula>$C$4</formula>
    </cfRule>
  </conditionalFormatting>
  <conditionalFormatting sqref="BE13">
    <cfRule type="cellIs" dxfId="6954" priority="3535" operator="lessThan">
      <formula>$C$4</formula>
    </cfRule>
  </conditionalFormatting>
  <conditionalFormatting sqref="BE13">
    <cfRule type="cellIs" dxfId="6953" priority="3536" operator="lessThan">
      <formula>$C$4</formula>
    </cfRule>
  </conditionalFormatting>
  <conditionalFormatting sqref="BE14">
    <cfRule type="cellIs" dxfId="6952" priority="3537" operator="lessThan">
      <formula>$C$4</formula>
    </cfRule>
  </conditionalFormatting>
  <conditionalFormatting sqref="BE14">
    <cfRule type="cellIs" dxfId="6951" priority="3538" operator="lessThan">
      <formula>$C$4</formula>
    </cfRule>
  </conditionalFormatting>
  <conditionalFormatting sqref="BE15">
    <cfRule type="cellIs" dxfId="6950" priority="3539" operator="lessThan">
      <formula>$C$4</formula>
    </cfRule>
  </conditionalFormatting>
  <conditionalFormatting sqref="BE15">
    <cfRule type="cellIs" dxfId="6949" priority="3540" operator="lessThan">
      <formula>$C$4</formula>
    </cfRule>
  </conditionalFormatting>
  <conditionalFormatting sqref="BE16">
    <cfRule type="cellIs" dxfId="6948" priority="3541" operator="lessThan">
      <formula>$C$4</formula>
    </cfRule>
  </conditionalFormatting>
  <conditionalFormatting sqref="BE16">
    <cfRule type="cellIs" dxfId="6947" priority="3542" operator="lessThan">
      <formula>$C$4</formula>
    </cfRule>
  </conditionalFormatting>
  <conditionalFormatting sqref="BE17">
    <cfRule type="cellIs" dxfId="6946" priority="3543" operator="lessThan">
      <formula>$C$4</formula>
    </cfRule>
  </conditionalFormatting>
  <conditionalFormatting sqref="BE17">
    <cfRule type="cellIs" dxfId="6945" priority="3544" operator="lessThan">
      <formula>$C$4</formula>
    </cfRule>
  </conditionalFormatting>
  <conditionalFormatting sqref="BE18">
    <cfRule type="cellIs" dxfId="6944" priority="3545" operator="lessThan">
      <formula>$C$4</formula>
    </cfRule>
  </conditionalFormatting>
  <conditionalFormatting sqref="BE18">
    <cfRule type="cellIs" dxfId="6943" priority="3546" operator="lessThan">
      <formula>$C$4</formula>
    </cfRule>
  </conditionalFormatting>
  <conditionalFormatting sqref="BE19">
    <cfRule type="cellIs" dxfId="6942" priority="3547" operator="lessThan">
      <formula>$C$4</formula>
    </cfRule>
  </conditionalFormatting>
  <conditionalFormatting sqref="BE19">
    <cfRule type="cellIs" dxfId="6941" priority="3548" operator="lessThan">
      <formula>$C$4</formula>
    </cfRule>
  </conditionalFormatting>
  <conditionalFormatting sqref="BE20">
    <cfRule type="cellIs" dxfId="6940" priority="3549" operator="lessThan">
      <formula>$C$4</formula>
    </cfRule>
  </conditionalFormatting>
  <conditionalFormatting sqref="BE20">
    <cfRule type="cellIs" dxfId="6939" priority="3550" operator="lessThan">
      <formula>$C$4</formula>
    </cfRule>
  </conditionalFormatting>
  <conditionalFormatting sqref="BE21">
    <cfRule type="cellIs" dxfId="6938" priority="3551" operator="lessThan">
      <formula>$C$4</formula>
    </cfRule>
  </conditionalFormatting>
  <conditionalFormatting sqref="BE21">
    <cfRule type="cellIs" dxfId="6937" priority="3552" operator="lessThan">
      <formula>$C$4</formula>
    </cfRule>
  </conditionalFormatting>
  <conditionalFormatting sqref="BE22">
    <cfRule type="cellIs" dxfId="6936" priority="3553" operator="lessThan">
      <formula>$C$4</formula>
    </cfRule>
  </conditionalFormatting>
  <conditionalFormatting sqref="BE22">
    <cfRule type="cellIs" dxfId="6935" priority="3554" operator="lessThan">
      <formula>$C$4</formula>
    </cfRule>
  </conditionalFormatting>
  <conditionalFormatting sqref="BE23">
    <cfRule type="cellIs" dxfId="6934" priority="3555" operator="lessThan">
      <formula>$C$4</formula>
    </cfRule>
  </conditionalFormatting>
  <conditionalFormatting sqref="BE23">
    <cfRule type="cellIs" dxfId="6933" priority="3556" operator="lessThan">
      <formula>$C$4</formula>
    </cfRule>
  </conditionalFormatting>
  <conditionalFormatting sqref="BE24">
    <cfRule type="cellIs" dxfId="6932" priority="3557" operator="lessThan">
      <formula>$C$4</formula>
    </cfRule>
  </conditionalFormatting>
  <conditionalFormatting sqref="BE24">
    <cfRule type="cellIs" dxfId="6931" priority="3558" operator="lessThan">
      <formula>$C$4</formula>
    </cfRule>
  </conditionalFormatting>
  <conditionalFormatting sqref="BE25">
    <cfRule type="cellIs" dxfId="6930" priority="3559" operator="lessThan">
      <formula>$C$4</formula>
    </cfRule>
  </conditionalFormatting>
  <conditionalFormatting sqref="BE25">
    <cfRule type="cellIs" dxfId="6929" priority="3560" operator="lessThan">
      <formula>$C$4</formula>
    </cfRule>
  </conditionalFormatting>
  <conditionalFormatting sqref="BE26">
    <cfRule type="cellIs" dxfId="6928" priority="3561" operator="lessThan">
      <formula>$C$4</formula>
    </cfRule>
  </conditionalFormatting>
  <conditionalFormatting sqref="BE26">
    <cfRule type="cellIs" dxfId="6927" priority="3562" operator="lessThan">
      <formula>$C$4</formula>
    </cfRule>
  </conditionalFormatting>
  <conditionalFormatting sqref="BE27">
    <cfRule type="cellIs" dxfId="6926" priority="3563" operator="lessThan">
      <formula>$C$4</formula>
    </cfRule>
  </conditionalFormatting>
  <conditionalFormatting sqref="BE27">
    <cfRule type="cellIs" dxfId="6925" priority="3564" operator="lessThan">
      <formula>$C$4</formula>
    </cfRule>
  </conditionalFormatting>
  <conditionalFormatting sqref="BE28">
    <cfRule type="cellIs" dxfId="6924" priority="3565" operator="lessThan">
      <formula>$C$4</formula>
    </cfRule>
  </conditionalFormatting>
  <conditionalFormatting sqref="BE28">
    <cfRule type="cellIs" dxfId="6923" priority="3566" operator="lessThan">
      <formula>$C$4</formula>
    </cfRule>
  </conditionalFormatting>
  <conditionalFormatting sqref="BE29">
    <cfRule type="cellIs" dxfId="6922" priority="3567" operator="lessThan">
      <formula>$C$4</formula>
    </cfRule>
  </conditionalFormatting>
  <conditionalFormatting sqref="BE29">
    <cfRule type="cellIs" dxfId="6921" priority="3568" operator="lessThan">
      <formula>$C$4</formula>
    </cfRule>
  </conditionalFormatting>
  <conditionalFormatting sqref="BE30">
    <cfRule type="cellIs" dxfId="6920" priority="3569" operator="lessThan">
      <formula>$C$4</formula>
    </cfRule>
  </conditionalFormatting>
  <conditionalFormatting sqref="BE30">
    <cfRule type="cellIs" dxfId="6919" priority="3570" operator="lessThan">
      <formula>$C$4</formula>
    </cfRule>
  </conditionalFormatting>
  <conditionalFormatting sqref="BE31">
    <cfRule type="cellIs" dxfId="6918" priority="3571" operator="lessThan">
      <formula>$C$4</formula>
    </cfRule>
  </conditionalFormatting>
  <conditionalFormatting sqref="BE31">
    <cfRule type="cellIs" dxfId="6917" priority="3572" operator="lessThan">
      <formula>$C$4</formula>
    </cfRule>
  </conditionalFormatting>
  <conditionalFormatting sqref="BE32">
    <cfRule type="cellIs" dxfId="6916" priority="3573" operator="lessThan">
      <formula>$C$4</formula>
    </cfRule>
  </conditionalFormatting>
  <conditionalFormatting sqref="BE32">
    <cfRule type="cellIs" dxfId="6915" priority="3574" operator="lessThan">
      <formula>$C$4</formula>
    </cfRule>
  </conditionalFormatting>
  <conditionalFormatting sqref="BE33">
    <cfRule type="cellIs" dxfId="6914" priority="3575" operator="lessThan">
      <formula>$C$4</formula>
    </cfRule>
  </conditionalFormatting>
  <conditionalFormatting sqref="BE33">
    <cfRule type="cellIs" dxfId="6913" priority="3576" operator="lessThan">
      <formula>$C$4</formula>
    </cfRule>
  </conditionalFormatting>
  <conditionalFormatting sqref="BE34">
    <cfRule type="cellIs" dxfId="6912" priority="3577" operator="lessThan">
      <formula>$C$4</formula>
    </cfRule>
  </conditionalFormatting>
  <conditionalFormatting sqref="BE34">
    <cfRule type="cellIs" dxfId="6911" priority="3578" operator="lessThan">
      <formula>$C$4</formula>
    </cfRule>
  </conditionalFormatting>
  <conditionalFormatting sqref="BE35">
    <cfRule type="cellIs" dxfId="6910" priority="3579" operator="lessThan">
      <formula>$C$4</formula>
    </cfRule>
  </conditionalFormatting>
  <conditionalFormatting sqref="BE35">
    <cfRule type="cellIs" dxfId="6909" priority="3580" operator="lessThan">
      <formula>$C$4</formula>
    </cfRule>
  </conditionalFormatting>
  <conditionalFormatting sqref="BE36">
    <cfRule type="cellIs" dxfId="6908" priority="3581" operator="lessThan">
      <formula>$C$4</formula>
    </cfRule>
  </conditionalFormatting>
  <conditionalFormatting sqref="BE36">
    <cfRule type="cellIs" dxfId="6907" priority="3582" operator="lessThan">
      <formula>$C$4</formula>
    </cfRule>
  </conditionalFormatting>
  <conditionalFormatting sqref="BE37">
    <cfRule type="cellIs" dxfId="6906" priority="3583" operator="lessThan">
      <formula>$C$4</formula>
    </cfRule>
  </conditionalFormatting>
  <conditionalFormatting sqref="BE37">
    <cfRule type="cellIs" dxfId="6905" priority="3584" operator="lessThan">
      <formula>$C$4</formula>
    </cfRule>
  </conditionalFormatting>
  <conditionalFormatting sqref="BE38">
    <cfRule type="cellIs" dxfId="6904" priority="3585" operator="lessThan">
      <formula>$C$4</formula>
    </cfRule>
  </conditionalFormatting>
  <conditionalFormatting sqref="BE38">
    <cfRule type="cellIs" dxfId="6903" priority="3586" operator="lessThan">
      <formula>$C$4</formula>
    </cfRule>
  </conditionalFormatting>
  <conditionalFormatting sqref="BE39">
    <cfRule type="cellIs" dxfId="6902" priority="3587" operator="lessThan">
      <formula>$C$4</formula>
    </cfRule>
  </conditionalFormatting>
  <conditionalFormatting sqref="BE39">
    <cfRule type="cellIs" dxfId="6901" priority="3588" operator="lessThan">
      <formula>$C$4</formula>
    </cfRule>
  </conditionalFormatting>
  <conditionalFormatting sqref="BE40">
    <cfRule type="cellIs" dxfId="6900" priority="3589" operator="lessThan">
      <formula>$C$4</formula>
    </cfRule>
  </conditionalFormatting>
  <conditionalFormatting sqref="BE40">
    <cfRule type="cellIs" dxfId="6899" priority="3590" operator="lessThan">
      <formula>$C$4</formula>
    </cfRule>
  </conditionalFormatting>
  <conditionalFormatting sqref="BE41">
    <cfRule type="cellIs" dxfId="6898" priority="3591" operator="lessThan">
      <formula>$C$4</formula>
    </cfRule>
  </conditionalFormatting>
  <conditionalFormatting sqref="BE41">
    <cfRule type="cellIs" dxfId="6897" priority="3592" operator="lessThan">
      <formula>$C$4</formula>
    </cfRule>
  </conditionalFormatting>
  <conditionalFormatting sqref="BE42">
    <cfRule type="cellIs" dxfId="6896" priority="3593" operator="lessThan">
      <formula>$C$4</formula>
    </cfRule>
  </conditionalFormatting>
  <conditionalFormatting sqref="BE42">
    <cfRule type="cellIs" dxfId="6895" priority="3594" operator="lessThan">
      <formula>$C$4</formula>
    </cfRule>
  </conditionalFormatting>
  <conditionalFormatting sqref="BE43">
    <cfRule type="cellIs" dxfId="6894" priority="3595" operator="lessThan">
      <formula>$C$4</formula>
    </cfRule>
  </conditionalFormatting>
  <conditionalFormatting sqref="BE43">
    <cfRule type="cellIs" dxfId="6893" priority="3596" operator="lessThan">
      <formula>$C$4</formula>
    </cfRule>
  </conditionalFormatting>
  <conditionalFormatting sqref="BE44">
    <cfRule type="cellIs" dxfId="6892" priority="3597" operator="lessThan">
      <formula>$C$4</formula>
    </cfRule>
  </conditionalFormatting>
  <conditionalFormatting sqref="BE44">
    <cfRule type="cellIs" dxfId="6891" priority="3598" operator="lessThan">
      <formula>$C$4</formula>
    </cfRule>
  </conditionalFormatting>
  <conditionalFormatting sqref="BE45">
    <cfRule type="cellIs" dxfId="6890" priority="3599" operator="lessThan">
      <formula>$C$4</formula>
    </cfRule>
  </conditionalFormatting>
  <conditionalFormatting sqref="BE45">
    <cfRule type="cellIs" dxfId="6889" priority="3600" operator="lessThan">
      <formula>$C$4</formula>
    </cfRule>
  </conditionalFormatting>
  <conditionalFormatting sqref="BE46">
    <cfRule type="cellIs" dxfId="6888" priority="3601" operator="lessThan">
      <formula>$C$4</formula>
    </cfRule>
  </conditionalFormatting>
  <conditionalFormatting sqref="BE46">
    <cfRule type="cellIs" dxfId="6887" priority="3602" operator="lessThan">
      <formula>$C$4</formula>
    </cfRule>
  </conditionalFormatting>
  <conditionalFormatting sqref="BE47">
    <cfRule type="cellIs" dxfId="6886" priority="3603" operator="lessThan">
      <formula>$C$4</formula>
    </cfRule>
  </conditionalFormatting>
  <conditionalFormatting sqref="BE47">
    <cfRule type="cellIs" dxfId="6885" priority="3604" operator="lessThan">
      <formula>$C$4</formula>
    </cfRule>
  </conditionalFormatting>
  <conditionalFormatting sqref="BE48">
    <cfRule type="cellIs" dxfId="6884" priority="3605" operator="lessThan">
      <formula>$C$4</formula>
    </cfRule>
  </conditionalFormatting>
  <conditionalFormatting sqref="BE48">
    <cfRule type="cellIs" dxfId="6883" priority="3606" operator="lessThan">
      <formula>$C$4</formula>
    </cfRule>
  </conditionalFormatting>
  <conditionalFormatting sqref="BE49">
    <cfRule type="cellIs" dxfId="6882" priority="3607" operator="lessThan">
      <formula>$C$4</formula>
    </cfRule>
  </conditionalFormatting>
  <conditionalFormatting sqref="BE49">
    <cfRule type="cellIs" dxfId="6881" priority="3608" operator="lessThan">
      <formula>$C$4</formula>
    </cfRule>
  </conditionalFormatting>
  <conditionalFormatting sqref="BE50">
    <cfRule type="cellIs" dxfId="6880" priority="3609" operator="lessThan">
      <formula>$C$4</formula>
    </cfRule>
  </conditionalFormatting>
  <conditionalFormatting sqref="BE50">
    <cfRule type="cellIs" dxfId="6879" priority="3610" operator="lessThan">
      <formula>$C$4</formula>
    </cfRule>
  </conditionalFormatting>
  <conditionalFormatting sqref="BE51">
    <cfRule type="cellIs" dxfId="6878" priority="3611" operator="lessThan">
      <formula>$C$4</formula>
    </cfRule>
  </conditionalFormatting>
  <conditionalFormatting sqref="BE51">
    <cfRule type="cellIs" dxfId="6877" priority="3612" operator="lessThan">
      <formula>$C$4</formula>
    </cfRule>
  </conditionalFormatting>
  <conditionalFormatting sqref="BE52">
    <cfRule type="cellIs" dxfId="6876" priority="3613" operator="lessThan">
      <formula>$C$4</formula>
    </cfRule>
  </conditionalFormatting>
  <conditionalFormatting sqref="BE52">
    <cfRule type="cellIs" dxfId="6875" priority="3614" operator="lessThan">
      <formula>$C$4</formula>
    </cfRule>
  </conditionalFormatting>
  <conditionalFormatting sqref="BE53">
    <cfRule type="cellIs" dxfId="6874" priority="3615" operator="lessThan">
      <formula>$C$4</formula>
    </cfRule>
  </conditionalFormatting>
  <conditionalFormatting sqref="BE53">
    <cfRule type="cellIs" dxfId="6873" priority="3616" operator="lessThan">
      <formula>$C$4</formula>
    </cfRule>
  </conditionalFormatting>
  <conditionalFormatting sqref="BE54">
    <cfRule type="cellIs" dxfId="6872" priority="3617" operator="lessThan">
      <formula>$C$4</formula>
    </cfRule>
  </conditionalFormatting>
  <conditionalFormatting sqref="BE54">
    <cfRule type="cellIs" dxfId="6871" priority="3618" operator="lessThan">
      <formula>$C$4</formula>
    </cfRule>
  </conditionalFormatting>
  <conditionalFormatting sqref="BE55">
    <cfRule type="cellIs" dxfId="6870" priority="3619" operator="lessThan">
      <formula>$C$4</formula>
    </cfRule>
  </conditionalFormatting>
  <conditionalFormatting sqref="BE55">
    <cfRule type="cellIs" dxfId="6869" priority="3620" operator="lessThan">
      <formula>$C$4</formula>
    </cfRule>
  </conditionalFormatting>
  <conditionalFormatting sqref="BE56">
    <cfRule type="cellIs" dxfId="6868" priority="3621" operator="lessThan">
      <formula>$C$4</formula>
    </cfRule>
  </conditionalFormatting>
  <conditionalFormatting sqref="BE56">
    <cfRule type="cellIs" dxfId="6867" priority="3622" operator="lessThan">
      <formula>$C$4</formula>
    </cfRule>
  </conditionalFormatting>
  <conditionalFormatting sqref="BE57">
    <cfRule type="cellIs" dxfId="6866" priority="3623" operator="lessThan">
      <formula>$C$4</formula>
    </cfRule>
  </conditionalFormatting>
  <conditionalFormatting sqref="BE57">
    <cfRule type="cellIs" dxfId="6865" priority="3624" operator="lessThan">
      <formula>$C$4</formula>
    </cfRule>
  </conditionalFormatting>
  <conditionalFormatting sqref="BE58">
    <cfRule type="cellIs" dxfId="6864" priority="3625" operator="lessThan">
      <formula>$C$4</formula>
    </cfRule>
  </conditionalFormatting>
  <conditionalFormatting sqref="BE58">
    <cfRule type="cellIs" dxfId="6863" priority="3626" operator="lessThan">
      <formula>$C$4</formula>
    </cfRule>
  </conditionalFormatting>
  <conditionalFormatting sqref="BE59">
    <cfRule type="cellIs" dxfId="6862" priority="3627" operator="lessThan">
      <formula>$C$4</formula>
    </cfRule>
  </conditionalFormatting>
  <conditionalFormatting sqref="BE59">
    <cfRule type="cellIs" dxfId="6861" priority="3628" operator="lessThan">
      <formula>$C$4</formula>
    </cfRule>
  </conditionalFormatting>
  <conditionalFormatting sqref="BE60">
    <cfRule type="cellIs" dxfId="6860" priority="3629" operator="lessThan">
      <formula>$C$4</formula>
    </cfRule>
  </conditionalFormatting>
  <conditionalFormatting sqref="BE60">
    <cfRule type="cellIs" dxfId="6859" priority="3630" operator="lessThan">
      <formula>$C$4</formula>
    </cfRule>
  </conditionalFormatting>
  <conditionalFormatting sqref="BF11">
    <cfRule type="cellIs" dxfId="6858" priority="3631" operator="lessThan">
      <formula>$C$4</formula>
    </cfRule>
  </conditionalFormatting>
  <conditionalFormatting sqref="BF11">
    <cfRule type="cellIs" dxfId="6857" priority="3632" operator="lessThan">
      <formula>$C$4</formula>
    </cfRule>
  </conditionalFormatting>
  <conditionalFormatting sqref="BF12">
    <cfRule type="cellIs" dxfId="6856" priority="3633" operator="lessThan">
      <formula>$C$4</formula>
    </cfRule>
  </conditionalFormatting>
  <conditionalFormatting sqref="BF12">
    <cfRule type="cellIs" dxfId="6855" priority="3634" operator="lessThan">
      <formula>$C$4</formula>
    </cfRule>
  </conditionalFormatting>
  <conditionalFormatting sqref="BF13">
    <cfRule type="cellIs" dxfId="6854" priority="3635" operator="lessThan">
      <formula>$C$4</formula>
    </cfRule>
  </conditionalFormatting>
  <conditionalFormatting sqref="BF13">
    <cfRule type="cellIs" dxfId="6853" priority="3636" operator="lessThan">
      <formula>$C$4</formula>
    </cfRule>
  </conditionalFormatting>
  <conditionalFormatting sqref="BF14">
    <cfRule type="cellIs" dxfId="6852" priority="3637" operator="lessThan">
      <formula>$C$4</formula>
    </cfRule>
  </conditionalFormatting>
  <conditionalFormatting sqref="BF14">
    <cfRule type="cellIs" dxfId="6851" priority="3638" operator="lessThan">
      <formula>$C$4</formula>
    </cfRule>
  </conditionalFormatting>
  <conditionalFormatting sqref="BF15">
    <cfRule type="cellIs" dxfId="6850" priority="3639" operator="lessThan">
      <formula>$C$4</formula>
    </cfRule>
  </conditionalFormatting>
  <conditionalFormatting sqref="BF15">
    <cfRule type="cellIs" dxfId="6849" priority="3640" operator="lessThan">
      <formula>$C$4</formula>
    </cfRule>
  </conditionalFormatting>
  <conditionalFormatting sqref="BF16">
    <cfRule type="cellIs" dxfId="6848" priority="3641" operator="lessThan">
      <formula>$C$4</formula>
    </cfRule>
  </conditionalFormatting>
  <conditionalFormatting sqref="BF16">
    <cfRule type="cellIs" dxfId="6847" priority="3642" operator="lessThan">
      <formula>$C$4</formula>
    </cfRule>
  </conditionalFormatting>
  <conditionalFormatting sqref="BF17">
    <cfRule type="cellIs" dxfId="6846" priority="3643" operator="lessThan">
      <formula>$C$4</formula>
    </cfRule>
  </conditionalFormatting>
  <conditionalFormatting sqref="BF17">
    <cfRule type="cellIs" dxfId="6845" priority="3644" operator="lessThan">
      <formula>$C$4</formula>
    </cfRule>
  </conditionalFormatting>
  <conditionalFormatting sqref="BF18">
    <cfRule type="cellIs" dxfId="6844" priority="3645" operator="lessThan">
      <formula>$C$4</formula>
    </cfRule>
  </conditionalFormatting>
  <conditionalFormatting sqref="BF18">
    <cfRule type="cellIs" dxfId="6843" priority="3646" operator="lessThan">
      <formula>$C$4</formula>
    </cfRule>
  </conditionalFormatting>
  <conditionalFormatting sqref="BF19">
    <cfRule type="cellIs" dxfId="6842" priority="3647" operator="lessThan">
      <formula>$C$4</formula>
    </cfRule>
  </conditionalFormatting>
  <conditionalFormatting sqref="BF19">
    <cfRule type="cellIs" dxfId="6841" priority="3648" operator="lessThan">
      <formula>$C$4</formula>
    </cfRule>
  </conditionalFormatting>
  <conditionalFormatting sqref="BF20">
    <cfRule type="cellIs" dxfId="6840" priority="3649" operator="lessThan">
      <formula>$C$4</formula>
    </cfRule>
  </conditionalFormatting>
  <conditionalFormatting sqref="BF20">
    <cfRule type="cellIs" dxfId="6839" priority="3650" operator="lessThan">
      <formula>$C$4</formula>
    </cfRule>
  </conditionalFormatting>
  <conditionalFormatting sqref="BF21">
    <cfRule type="cellIs" dxfId="6838" priority="3651" operator="lessThan">
      <formula>$C$4</formula>
    </cfRule>
  </conditionalFormatting>
  <conditionalFormatting sqref="BF21">
    <cfRule type="cellIs" dxfId="6837" priority="3652" operator="lessThan">
      <formula>$C$4</formula>
    </cfRule>
  </conditionalFormatting>
  <conditionalFormatting sqref="BF22">
    <cfRule type="cellIs" dxfId="6836" priority="3653" operator="lessThan">
      <formula>$C$4</formula>
    </cfRule>
  </conditionalFormatting>
  <conditionalFormatting sqref="BF22">
    <cfRule type="cellIs" dxfId="6835" priority="3654" operator="lessThan">
      <formula>$C$4</formula>
    </cfRule>
  </conditionalFormatting>
  <conditionalFormatting sqref="BF23">
    <cfRule type="cellIs" dxfId="6834" priority="3655" operator="lessThan">
      <formula>$C$4</formula>
    </cfRule>
  </conditionalFormatting>
  <conditionalFormatting sqref="BF23">
    <cfRule type="cellIs" dxfId="6833" priority="3656" operator="lessThan">
      <formula>$C$4</formula>
    </cfRule>
  </conditionalFormatting>
  <conditionalFormatting sqref="BF24">
    <cfRule type="cellIs" dxfId="6832" priority="3657" operator="lessThan">
      <formula>$C$4</formula>
    </cfRule>
  </conditionalFormatting>
  <conditionalFormatting sqref="BF24">
    <cfRule type="cellIs" dxfId="6831" priority="3658" operator="lessThan">
      <formula>$C$4</formula>
    </cfRule>
  </conditionalFormatting>
  <conditionalFormatting sqref="BF25">
    <cfRule type="cellIs" dxfId="6830" priority="3659" operator="lessThan">
      <formula>$C$4</formula>
    </cfRule>
  </conditionalFormatting>
  <conditionalFormatting sqref="BF25">
    <cfRule type="cellIs" dxfId="6829" priority="3660" operator="lessThan">
      <formula>$C$4</formula>
    </cfRule>
  </conditionalFormatting>
  <conditionalFormatting sqref="BF26">
    <cfRule type="cellIs" dxfId="6828" priority="3661" operator="lessThan">
      <formula>$C$4</formula>
    </cfRule>
  </conditionalFormatting>
  <conditionalFormatting sqref="BF26">
    <cfRule type="cellIs" dxfId="6827" priority="3662" operator="lessThan">
      <formula>$C$4</formula>
    </cfRule>
  </conditionalFormatting>
  <conditionalFormatting sqref="BF27">
    <cfRule type="cellIs" dxfId="6826" priority="3663" operator="lessThan">
      <formula>$C$4</formula>
    </cfRule>
  </conditionalFormatting>
  <conditionalFormatting sqref="BF27">
    <cfRule type="cellIs" dxfId="6825" priority="3664" operator="lessThan">
      <formula>$C$4</formula>
    </cfRule>
  </conditionalFormatting>
  <conditionalFormatting sqref="BF28">
    <cfRule type="cellIs" dxfId="6824" priority="3665" operator="lessThan">
      <formula>$C$4</formula>
    </cfRule>
  </conditionalFormatting>
  <conditionalFormatting sqref="BF28">
    <cfRule type="cellIs" dxfId="6823" priority="3666" operator="lessThan">
      <formula>$C$4</formula>
    </cfRule>
  </conditionalFormatting>
  <conditionalFormatting sqref="BF29">
    <cfRule type="cellIs" dxfId="6822" priority="3667" operator="lessThan">
      <formula>$C$4</formula>
    </cfRule>
  </conditionalFormatting>
  <conditionalFormatting sqref="BF29">
    <cfRule type="cellIs" dxfId="6821" priority="3668" operator="lessThan">
      <formula>$C$4</formula>
    </cfRule>
  </conditionalFormatting>
  <conditionalFormatting sqref="BF30">
    <cfRule type="cellIs" dxfId="6820" priority="3669" operator="lessThan">
      <formula>$C$4</formula>
    </cfRule>
  </conditionalFormatting>
  <conditionalFormatting sqref="BF30">
    <cfRule type="cellIs" dxfId="6819" priority="3670" operator="lessThan">
      <formula>$C$4</formula>
    </cfRule>
  </conditionalFormatting>
  <conditionalFormatting sqref="BF31">
    <cfRule type="cellIs" dxfId="6818" priority="3671" operator="lessThan">
      <formula>$C$4</formula>
    </cfRule>
  </conditionalFormatting>
  <conditionalFormatting sqref="BF31">
    <cfRule type="cellIs" dxfId="6817" priority="3672" operator="lessThan">
      <formula>$C$4</formula>
    </cfRule>
  </conditionalFormatting>
  <conditionalFormatting sqref="BF32">
    <cfRule type="cellIs" dxfId="6816" priority="3673" operator="lessThan">
      <formula>$C$4</formula>
    </cfRule>
  </conditionalFormatting>
  <conditionalFormatting sqref="BF32">
    <cfRule type="cellIs" dxfId="6815" priority="3674" operator="lessThan">
      <formula>$C$4</formula>
    </cfRule>
  </conditionalFormatting>
  <conditionalFormatting sqref="BF33">
    <cfRule type="cellIs" dxfId="6814" priority="3675" operator="lessThan">
      <formula>$C$4</formula>
    </cfRule>
  </conditionalFormatting>
  <conditionalFormatting sqref="BF33">
    <cfRule type="cellIs" dxfId="6813" priority="3676" operator="lessThan">
      <formula>$C$4</formula>
    </cfRule>
  </conditionalFormatting>
  <conditionalFormatting sqref="BF34">
    <cfRule type="cellIs" dxfId="6812" priority="3677" operator="lessThan">
      <formula>$C$4</formula>
    </cfRule>
  </conditionalFormatting>
  <conditionalFormatting sqref="BF34">
    <cfRule type="cellIs" dxfId="6811" priority="3678" operator="lessThan">
      <formula>$C$4</formula>
    </cfRule>
  </conditionalFormatting>
  <conditionalFormatting sqref="BF35">
    <cfRule type="cellIs" dxfId="6810" priority="3679" operator="lessThan">
      <formula>$C$4</formula>
    </cfRule>
  </conditionalFormatting>
  <conditionalFormatting sqref="BF35">
    <cfRule type="cellIs" dxfId="6809" priority="3680" operator="lessThan">
      <formula>$C$4</formula>
    </cfRule>
  </conditionalFormatting>
  <conditionalFormatting sqref="BF36">
    <cfRule type="cellIs" dxfId="6808" priority="3681" operator="lessThan">
      <formula>$C$4</formula>
    </cfRule>
  </conditionalFormatting>
  <conditionalFormatting sqref="BF36">
    <cfRule type="cellIs" dxfId="6807" priority="3682" operator="lessThan">
      <formula>$C$4</formula>
    </cfRule>
  </conditionalFormatting>
  <conditionalFormatting sqref="BF37">
    <cfRule type="cellIs" dxfId="6806" priority="3683" operator="lessThan">
      <formula>$C$4</formula>
    </cfRule>
  </conditionalFormatting>
  <conditionalFormatting sqref="BF37">
    <cfRule type="cellIs" dxfId="6805" priority="3684" operator="lessThan">
      <formula>$C$4</formula>
    </cfRule>
  </conditionalFormatting>
  <conditionalFormatting sqref="BF38">
    <cfRule type="cellIs" dxfId="6804" priority="3685" operator="lessThan">
      <formula>$C$4</formula>
    </cfRule>
  </conditionalFormatting>
  <conditionalFormatting sqref="BF38">
    <cfRule type="cellIs" dxfId="6803" priority="3686" operator="lessThan">
      <formula>$C$4</formula>
    </cfRule>
  </conditionalFormatting>
  <conditionalFormatting sqref="BF39">
    <cfRule type="cellIs" dxfId="6802" priority="3687" operator="lessThan">
      <formula>$C$4</formula>
    </cfRule>
  </conditionalFormatting>
  <conditionalFormatting sqref="BF39">
    <cfRule type="cellIs" dxfId="6801" priority="3688" operator="lessThan">
      <formula>$C$4</formula>
    </cfRule>
  </conditionalFormatting>
  <conditionalFormatting sqref="BF40">
    <cfRule type="cellIs" dxfId="6800" priority="3689" operator="lessThan">
      <formula>$C$4</formula>
    </cfRule>
  </conditionalFormatting>
  <conditionalFormatting sqref="BF40">
    <cfRule type="cellIs" dxfId="6799" priority="3690" operator="lessThan">
      <formula>$C$4</formula>
    </cfRule>
  </conditionalFormatting>
  <conditionalFormatting sqref="BF41">
    <cfRule type="cellIs" dxfId="6798" priority="3691" operator="lessThan">
      <formula>$C$4</formula>
    </cfRule>
  </conditionalFormatting>
  <conditionalFormatting sqref="BF41">
    <cfRule type="cellIs" dxfId="6797" priority="3692" operator="lessThan">
      <formula>$C$4</formula>
    </cfRule>
  </conditionalFormatting>
  <conditionalFormatting sqref="BF42">
    <cfRule type="cellIs" dxfId="6796" priority="3693" operator="lessThan">
      <formula>$C$4</formula>
    </cfRule>
  </conditionalFormatting>
  <conditionalFormatting sqref="BF42">
    <cfRule type="cellIs" dxfId="6795" priority="3694" operator="lessThan">
      <formula>$C$4</formula>
    </cfRule>
  </conditionalFormatting>
  <conditionalFormatting sqref="BF43">
    <cfRule type="cellIs" dxfId="6794" priority="3695" operator="lessThan">
      <formula>$C$4</formula>
    </cfRule>
  </conditionalFormatting>
  <conditionalFormatting sqref="BF43">
    <cfRule type="cellIs" dxfId="6793" priority="3696" operator="lessThan">
      <formula>$C$4</formula>
    </cfRule>
  </conditionalFormatting>
  <conditionalFormatting sqref="BF44">
    <cfRule type="cellIs" dxfId="6792" priority="3697" operator="lessThan">
      <formula>$C$4</formula>
    </cfRule>
  </conditionalFormatting>
  <conditionalFormatting sqref="BF44">
    <cfRule type="cellIs" dxfId="6791" priority="3698" operator="lessThan">
      <formula>$C$4</formula>
    </cfRule>
  </conditionalFormatting>
  <conditionalFormatting sqref="BF45">
    <cfRule type="cellIs" dxfId="6790" priority="3699" operator="lessThan">
      <formula>$C$4</formula>
    </cfRule>
  </conditionalFormatting>
  <conditionalFormatting sqref="BF45">
    <cfRule type="cellIs" dxfId="6789" priority="3700" operator="lessThan">
      <formula>$C$4</formula>
    </cfRule>
  </conditionalFormatting>
  <conditionalFormatting sqref="BF46">
    <cfRule type="cellIs" dxfId="6788" priority="3701" operator="lessThan">
      <formula>$C$4</formula>
    </cfRule>
  </conditionalFormatting>
  <conditionalFormatting sqref="BF46">
    <cfRule type="cellIs" dxfId="6787" priority="3702" operator="lessThan">
      <formula>$C$4</formula>
    </cfRule>
  </conditionalFormatting>
  <conditionalFormatting sqref="BF47">
    <cfRule type="cellIs" dxfId="6786" priority="3703" operator="lessThan">
      <formula>$C$4</formula>
    </cfRule>
  </conditionalFormatting>
  <conditionalFormatting sqref="BF47">
    <cfRule type="cellIs" dxfId="6785" priority="3704" operator="lessThan">
      <formula>$C$4</formula>
    </cfRule>
  </conditionalFormatting>
  <conditionalFormatting sqref="BF48">
    <cfRule type="cellIs" dxfId="6784" priority="3705" operator="lessThan">
      <formula>$C$4</formula>
    </cfRule>
  </conditionalFormatting>
  <conditionalFormatting sqref="BF48">
    <cfRule type="cellIs" dxfId="6783" priority="3706" operator="lessThan">
      <formula>$C$4</formula>
    </cfRule>
  </conditionalFormatting>
  <conditionalFormatting sqref="BF49">
    <cfRule type="cellIs" dxfId="6782" priority="3707" operator="lessThan">
      <formula>$C$4</formula>
    </cfRule>
  </conditionalFormatting>
  <conditionalFormatting sqref="BF49">
    <cfRule type="cellIs" dxfId="6781" priority="3708" operator="lessThan">
      <formula>$C$4</formula>
    </cfRule>
  </conditionalFormatting>
  <conditionalFormatting sqref="BF50">
    <cfRule type="cellIs" dxfId="6780" priority="3709" operator="lessThan">
      <formula>$C$4</formula>
    </cfRule>
  </conditionalFormatting>
  <conditionalFormatting sqref="BF50">
    <cfRule type="cellIs" dxfId="6779" priority="3710" operator="lessThan">
      <formula>$C$4</formula>
    </cfRule>
  </conditionalFormatting>
  <conditionalFormatting sqref="BF51">
    <cfRule type="cellIs" dxfId="6778" priority="3711" operator="lessThan">
      <formula>$C$4</formula>
    </cfRule>
  </conditionalFormatting>
  <conditionalFormatting sqref="BF51">
    <cfRule type="cellIs" dxfId="6777" priority="3712" operator="lessThan">
      <formula>$C$4</formula>
    </cfRule>
  </conditionalFormatting>
  <conditionalFormatting sqref="BF52">
    <cfRule type="cellIs" dxfId="6776" priority="3713" operator="lessThan">
      <formula>$C$4</formula>
    </cfRule>
  </conditionalFormatting>
  <conditionalFormatting sqref="BF52">
    <cfRule type="cellIs" dxfId="6775" priority="3714" operator="lessThan">
      <formula>$C$4</formula>
    </cfRule>
  </conditionalFormatting>
  <conditionalFormatting sqref="BF53">
    <cfRule type="cellIs" dxfId="6774" priority="3715" operator="lessThan">
      <formula>$C$4</formula>
    </cfRule>
  </conditionalFormatting>
  <conditionalFormatting sqref="BF53">
    <cfRule type="cellIs" dxfId="6773" priority="3716" operator="lessThan">
      <formula>$C$4</formula>
    </cfRule>
  </conditionalFormatting>
  <conditionalFormatting sqref="BF54">
    <cfRule type="cellIs" dxfId="6772" priority="3717" operator="lessThan">
      <formula>$C$4</formula>
    </cfRule>
  </conditionalFormatting>
  <conditionalFormatting sqref="BF54">
    <cfRule type="cellIs" dxfId="6771" priority="3718" operator="lessThan">
      <formula>$C$4</formula>
    </cfRule>
  </conditionalFormatting>
  <conditionalFormatting sqref="BF55">
    <cfRule type="cellIs" dxfId="6770" priority="3719" operator="lessThan">
      <formula>$C$4</formula>
    </cfRule>
  </conditionalFormatting>
  <conditionalFormatting sqref="BF55">
    <cfRule type="cellIs" dxfId="6769" priority="3720" operator="lessThan">
      <formula>$C$4</formula>
    </cfRule>
  </conditionalFormatting>
  <conditionalFormatting sqref="BF56">
    <cfRule type="cellIs" dxfId="6768" priority="3721" operator="lessThan">
      <formula>$C$4</formula>
    </cfRule>
  </conditionalFormatting>
  <conditionalFormatting sqref="BF56">
    <cfRule type="cellIs" dxfId="6767" priority="3722" operator="lessThan">
      <formula>$C$4</formula>
    </cfRule>
  </conditionalFormatting>
  <conditionalFormatting sqref="BF57">
    <cfRule type="cellIs" dxfId="6766" priority="3723" operator="lessThan">
      <formula>$C$4</formula>
    </cfRule>
  </conditionalFormatting>
  <conditionalFormatting sqref="BF57">
    <cfRule type="cellIs" dxfId="6765" priority="3724" operator="lessThan">
      <formula>$C$4</formula>
    </cfRule>
  </conditionalFormatting>
  <conditionalFormatting sqref="BF58">
    <cfRule type="cellIs" dxfId="6764" priority="3725" operator="lessThan">
      <formula>$C$4</formula>
    </cfRule>
  </conditionalFormatting>
  <conditionalFormatting sqref="BF58">
    <cfRule type="cellIs" dxfId="6763" priority="3726" operator="lessThan">
      <formula>$C$4</formula>
    </cfRule>
  </conditionalFormatting>
  <conditionalFormatting sqref="BF59">
    <cfRule type="cellIs" dxfId="6762" priority="3727" operator="lessThan">
      <formula>$C$4</formula>
    </cfRule>
  </conditionalFormatting>
  <conditionalFormatting sqref="BF59">
    <cfRule type="cellIs" dxfId="6761" priority="3728" operator="lessThan">
      <formula>$C$4</formula>
    </cfRule>
  </conditionalFormatting>
  <conditionalFormatting sqref="BF60">
    <cfRule type="cellIs" dxfId="6760" priority="3729" operator="lessThan">
      <formula>$C$4</formula>
    </cfRule>
  </conditionalFormatting>
  <conditionalFormatting sqref="BF60">
    <cfRule type="cellIs" dxfId="6759" priority="3730" operator="lessThan">
      <formula>$C$4</formula>
    </cfRule>
  </conditionalFormatting>
  <conditionalFormatting sqref="BG11">
    <cfRule type="cellIs" dxfId="6758" priority="3731" operator="lessThan">
      <formula>$C$4</formula>
    </cfRule>
  </conditionalFormatting>
  <conditionalFormatting sqref="BG11">
    <cfRule type="cellIs" dxfId="6757" priority="3732" operator="lessThan">
      <formula>$C$4</formula>
    </cfRule>
  </conditionalFormatting>
  <conditionalFormatting sqref="BG12">
    <cfRule type="cellIs" dxfId="6756" priority="3733" operator="lessThan">
      <formula>$C$4</formula>
    </cfRule>
  </conditionalFormatting>
  <conditionalFormatting sqref="BG12">
    <cfRule type="cellIs" dxfId="6755" priority="3734" operator="lessThan">
      <formula>$C$4</formula>
    </cfRule>
  </conditionalFormatting>
  <conditionalFormatting sqref="BG13">
    <cfRule type="cellIs" dxfId="6754" priority="3735" operator="lessThan">
      <formula>$C$4</formula>
    </cfRule>
  </conditionalFormatting>
  <conditionalFormatting sqref="BG13">
    <cfRule type="cellIs" dxfId="6753" priority="3736" operator="lessThan">
      <formula>$C$4</formula>
    </cfRule>
  </conditionalFormatting>
  <conditionalFormatting sqref="BG14">
    <cfRule type="cellIs" dxfId="6752" priority="3737" operator="lessThan">
      <formula>$C$4</formula>
    </cfRule>
  </conditionalFormatting>
  <conditionalFormatting sqref="BG14">
    <cfRule type="cellIs" dxfId="6751" priority="3738" operator="lessThan">
      <formula>$C$4</formula>
    </cfRule>
  </conditionalFormatting>
  <conditionalFormatting sqref="BG15">
    <cfRule type="cellIs" dxfId="6750" priority="3739" operator="lessThan">
      <formula>$C$4</formula>
    </cfRule>
  </conditionalFormatting>
  <conditionalFormatting sqref="BG15">
    <cfRule type="cellIs" dxfId="6749" priority="3740" operator="lessThan">
      <formula>$C$4</formula>
    </cfRule>
  </conditionalFormatting>
  <conditionalFormatting sqref="BG16">
    <cfRule type="cellIs" dxfId="6748" priority="3741" operator="lessThan">
      <formula>$C$4</formula>
    </cfRule>
  </conditionalFormatting>
  <conditionalFormatting sqref="BG16">
    <cfRule type="cellIs" dxfId="6747" priority="3742" operator="lessThan">
      <formula>$C$4</formula>
    </cfRule>
  </conditionalFormatting>
  <conditionalFormatting sqref="BG17">
    <cfRule type="cellIs" dxfId="6746" priority="3743" operator="lessThan">
      <formula>$C$4</formula>
    </cfRule>
  </conditionalFormatting>
  <conditionalFormatting sqref="BG17">
    <cfRule type="cellIs" dxfId="6745" priority="3744" operator="lessThan">
      <formula>$C$4</formula>
    </cfRule>
  </conditionalFormatting>
  <conditionalFormatting sqref="BG18">
    <cfRule type="cellIs" dxfId="6744" priority="3745" operator="lessThan">
      <formula>$C$4</formula>
    </cfRule>
  </conditionalFormatting>
  <conditionalFormatting sqref="BG18">
    <cfRule type="cellIs" dxfId="6743" priority="3746" operator="lessThan">
      <formula>$C$4</formula>
    </cfRule>
  </conditionalFormatting>
  <conditionalFormatting sqref="BG19">
    <cfRule type="cellIs" dxfId="6742" priority="3747" operator="lessThan">
      <formula>$C$4</formula>
    </cfRule>
  </conditionalFormatting>
  <conditionalFormatting sqref="BG19">
    <cfRule type="cellIs" dxfId="6741" priority="3748" operator="lessThan">
      <formula>$C$4</formula>
    </cfRule>
  </conditionalFormatting>
  <conditionalFormatting sqref="BG20">
    <cfRule type="cellIs" dxfId="6740" priority="3749" operator="lessThan">
      <formula>$C$4</formula>
    </cfRule>
  </conditionalFormatting>
  <conditionalFormatting sqref="BG20">
    <cfRule type="cellIs" dxfId="6739" priority="3750" operator="lessThan">
      <formula>$C$4</formula>
    </cfRule>
  </conditionalFormatting>
  <conditionalFormatting sqref="BG21">
    <cfRule type="cellIs" dxfId="6738" priority="3751" operator="lessThan">
      <formula>$C$4</formula>
    </cfRule>
  </conditionalFormatting>
  <conditionalFormatting sqref="BG21">
    <cfRule type="cellIs" dxfId="6737" priority="3752" operator="lessThan">
      <formula>$C$4</formula>
    </cfRule>
  </conditionalFormatting>
  <conditionalFormatting sqref="BG22">
    <cfRule type="cellIs" dxfId="6736" priority="3753" operator="lessThan">
      <formula>$C$4</formula>
    </cfRule>
  </conditionalFormatting>
  <conditionalFormatting sqref="BG22">
    <cfRule type="cellIs" dxfId="6735" priority="3754" operator="lessThan">
      <formula>$C$4</formula>
    </cfRule>
  </conditionalFormatting>
  <conditionalFormatting sqref="BG23">
    <cfRule type="cellIs" dxfId="6734" priority="3755" operator="lessThan">
      <formula>$C$4</formula>
    </cfRule>
  </conditionalFormatting>
  <conditionalFormatting sqref="BG23">
    <cfRule type="cellIs" dxfId="6733" priority="3756" operator="lessThan">
      <formula>$C$4</formula>
    </cfRule>
  </conditionalFormatting>
  <conditionalFormatting sqref="BG24">
    <cfRule type="cellIs" dxfId="6732" priority="3757" operator="lessThan">
      <formula>$C$4</formula>
    </cfRule>
  </conditionalFormatting>
  <conditionalFormatting sqref="BG24">
    <cfRule type="cellIs" dxfId="6731" priority="3758" operator="lessThan">
      <formula>$C$4</formula>
    </cfRule>
  </conditionalFormatting>
  <conditionalFormatting sqref="BG25">
    <cfRule type="cellIs" dxfId="6730" priority="3759" operator="lessThan">
      <formula>$C$4</formula>
    </cfRule>
  </conditionalFormatting>
  <conditionalFormatting sqref="BG25">
    <cfRule type="cellIs" dxfId="6729" priority="3760" operator="lessThan">
      <formula>$C$4</formula>
    </cfRule>
  </conditionalFormatting>
  <conditionalFormatting sqref="BG26">
    <cfRule type="cellIs" dxfId="6728" priority="3761" operator="lessThan">
      <formula>$C$4</formula>
    </cfRule>
  </conditionalFormatting>
  <conditionalFormatting sqref="BG26">
    <cfRule type="cellIs" dxfId="6727" priority="3762" operator="lessThan">
      <formula>$C$4</formula>
    </cfRule>
  </conditionalFormatting>
  <conditionalFormatting sqref="BG27">
    <cfRule type="cellIs" dxfId="6726" priority="3763" operator="lessThan">
      <formula>$C$4</formula>
    </cfRule>
  </conditionalFormatting>
  <conditionalFormatting sqref="BG27">
    <cfRule type="cellIs" dxfId="6725" priority="3764" operator="lessThan">
      <formula>$C$4</formula>
    </cfRule>
  </conditionalFormatting>
  <conditionalFormatting sqref="BG28">
    <cfRule type="cellIs" dxfId="6724" priority="3765" operator="lessThan">
      <formula>$C$4</formula>
    </cfRule>
  </conditionalFormatting>
  <conditionalFormatting sqref="BG28">
    <cfRule type="cellIs" dxfId="6723" priority="3766" operator="lessThan">
      <formula>$C$4</formula>
    </cfRule>
  </conditionalFormatting>
  <conditionalFormatting sqref="BG29">
    <cfRule type="cellIs" dxfId="6722" priority="3767" operator="lessThan">
      <formula>$C$4</formula>
    </cfRule>
  </conditionalFormatting>
  <conditionalFormatting sqref="BG29">
    <cfRule type="cellIs" dxfId="6721" priority="3768" operator="lessThan">
      <formula>$C$4</formula>
    </cfRule>
  </conditionalFormatting>
  <conditionalFormatting sqref="BG30">
    <cfRule type="cellIs" dxfId="6720" priority="3769" operator="lessThan">
      <formula>$C$4</formula>
    </cfRule>
  </conditionalFormatting>
  <conditionalFormatting sqref="BG30">
    <cfRule type="cellIs" dxfId="6719" priority="3770" operator="lessThan">
      <formula>$C$4</formula>
    </cfRule>
  </conditionalFormatting>
  <conditionalFormatting sqref="BG31">
    <cfRule type="cellIs" dxfId="6718" priority="3771" operator="lessThan">
      <formula>$C$4</formula>
    </cfRule>
  </conditionalFormatting>
  <conditionalFormatting sqref="BG31">
    <cfRule type="cellIs" dxfId="6717" priority="3772" operator="lessThan">
      <formula>$C$4</formula>
    </cfRule>
  </conditionalFormatting>
  <conditionalFormatting sqref="BG32">
    <cfRule type="cellIs" dxfId="6716" priority="3773" operator="lessThan">
      <formula>$C$4</formula>
    </cfRule>
  </conditionalFormatting>
  <conditionalFormatting sqref="BG32">
    <cfRule type="cellIs" dxfId="6715" priority="3774" operator="lessThan">
      <formula>$C$4</formula>
    </cfRule>
  </conditionalFormatting>
  <conditionalFormatting sqref="BG33">
    <cfRule type="cellIs" dxfId="6714" priority="3775" operator="lessThan">
      <formula>$C$4</formula>
    </cfRule>
  </conditionalFormatting>
  <conditionalFormatting sqref="BG33">
    <cfRule type="cellIs" dxfId="6713" priority="3776" operator="lessThan">
      <formula>$C$4</formula>
    </cfRule>
  </conditionalFormatting>
  <conditionalFormatting sqref="BG34">
    <cfRule type="cellIs" dxfId="6712" priority="3777" operator="lessThan">
      <formula>$C$4</formula>
    </cfRule>
  </conditionalFormatting>
  <conditionalFormatting sqref="BG34">
    <cfRule type="cellIs" dxfId="6711" priority="3778" operator="lessThan">
      <formula>$C$4</formula>
    </cfRule>
  </conditionalFormatting>
  <conditionalFormatting sqref="BG35">
    <cfRule type="cellIs" dxfId="6710" priority="3779" operator="lessThan">
      <formula>$C$4</formula>
    </cfRule>
  </conditionalFormatting>
  <conditionalFormatting sqref="BG35">
    <cfRule type="cellIs" dxfId="6709" priority="3780" operator="lessThan">
      <formula>$C$4</formula>
    </cfRule>
  </conditionalFormatting>
  <conditionalFormatting sqref="BG36">
    <cfRule type="cellIs" dxfId="6708" priority="3781" operator="lessThan">
      <formula>$C$4</formula>
    </cfRule>
  </conditionalFormatting>
  <conditionalFormatting sqref="BG36">
    <cfRule type="cellIs" dxfId="6707" priority="3782" operator="lessThan">
      <formula>$C$4</formula>
    </cfRule>
  </conditionalFormatting>
  <conditionalFormatting sqref="BG37">
    <cfRule type="cellIs" dxfId="6706" priority="3783" operator="lessThan">
      <formula>$C$4</formula>
    </cfRule>
  </conditionalFormatting>
  <conditionalFormatting sqref="BG37">
    <cfRule type="cellIs" dxfId="6705" priority="3784" operator="lessThan">
      <formula>$C$4</formula>
    </cfRule>
  </conditionalFormatting>
  <conditionalFormatting sqref="BG38">
    <cfRule type="cellIs" dxfId="6704" priority="3785" operator="lessThan">
      <formula>$C$4</formula>
    </cfRule>
  </conditionalFormatting>
  <conditionalFormatting sqref="BG38">
    <cfRule type="cellIs" dxfId="6703" priority="3786" operator="lessThan">
      <formula>$C$4</formula>
    </cfRule>
  </conditionalFormatting>
  <conditionalFormatting sqref="BG39">
    <cfRule type="cellIs" dxfId="6702" priority="3787" operator="lessThan">
      <formula>$C$4</formula>
    </cfRule>
  </conditionalFormatting>
  <conditionalFormatting sqref="BG39">
    <cfRule type="cellIs" dxfId="6701" priority="3788" operator="lessThan">
      <formula>$C$4</formula>
    </cfRule>
  </conditionalFormatting>
  <conditionalFormatting sqref="BG40">
    <cfRule type="cellIs" dxfId="6700" priority="3789" operator="lessThan">
      <formula>$C$4</formula>
    </cfRule>
  </conditionalFormatting>
  <conditionalFormatting sqref="BG40">
    <cfRule type="cellIs" dxfId="6699" priority="3790" operator="lessThan">
      <formula>$C$4</formula>
    </cfRule>
  </conditionalFormatting>
  <conditionalFormatting sqref="BG41">
    <cfRule type="cellIs" dxfId="6698" priority="3791" operator="lessThan">
      <formula>$C$4</formula>
    </cfRule>
  </conditionalFormatting>
  <conditionalFormatting sqref="BG41">
    <cfRule type="cellIs" dxfId="6697" priority="3792" operator="lessThan">
      <formula>$C$4</formula>
    </cfRule>
  </conditionalFormatting>
  <conditionalFormatting sqref="BG42">
    <cfRule type="cellIs" dxfId="6696" priority="3793" operator="lessThan">
      <formula>$C$4</formula>
    </cfRule>
  </conditionalFormatting>
  <conditionalFormatting sqref="BG42">
    <cfRule type="cellIs" dxfId="6695" priority="3794" operator="lessThan">
      <formula>$C$4</formula>
    </cfRule>
  </conditionalFormatting>
  <conditionalFormatting sqref="BG43">
    <cfRule type="cellIs" dxfId="6694" priority="3795" operator="lessThan">
      <formula>$C$4</formula>
    </cfRule>
  </conditionalFormatting>
  <conditionalFormatting sqref="BG43">
    <cfRule type="cellIs" dxfId="6693" priority="3796" operator="lessThan">
      <formula>$C$4</formula>
    </cfRule>
  </conditionalFormatting>
  <conditionalFormatting sqref="BG44">
    <cfRule type="cellIs" dxfId="6692" priority="3797" operator="lessThan">
      <formula>$C$4</formula>
    </cfRule>
  </conditionalFormatting>
  <conditionalFormatting sqref="BG44">
    <cfRule type="cellIs" dxfId="6691" priority="3798" operator="lessThan">
      <formula>$C$4</formula>
    </cfRule>
  </conditionalFormatting>
  <conditionalFormatting sqref="BG45">
    <cfRule type="cellIs" dxfId="6690" priority="3799" operator="lessThan">
      <formula>$C$4</formula>
    </cfRule>
  </conditionalFormatting>
  <conditionalFormatting sqref="BG45">
    <cfRule type="cellIs" dxfId="6689" priority="3800" operator="lessThan">
      <formula>$C$4</formula>
    </cfRule>
  </conditionalFormatting>
  <conditionalFormatting sqref="BG46">
    <cfRule type="cellIs" dxfId="6688" priority="3801" operator="lessThan">
      <formula>$C$4</formula>
    </cfRule>
  </conditionalFormatting>
  <conditionalFormatting sqref="BG46">
    <cfRule type="cellIs" dxfId="6687" priority="3802" operator="lessThan">
      <formula>$C$4</formula>
    </cfRule>
  </conditionalFormatting>
  <conditionalFormatting sqref="BG47">
    <cfRule type="cellIs" dxfId="6686" priority="3803" operator="lessThan">
      <formula>$C$4</formula>
    </cfRule>
  </conditionalFormatting>
  <conditionalFormatting sqref="BG47">
    <cfRule type="cellIs" dxfId="6685" priority="3804" operator="lessThan">
      <formula>$C$4</formula>
    </cfRule>
  </conditionalFormatting>
  <conditionalFormatting sqref="BG48">
    <cfRule type="cellIs" dxfId="6684" priority="3805" operator="lessThan">
      <formula>$C$4</formula>
    </cfRule>
  </conditionalFormatting>
  <conditionalFormatting sqref="BG48">
    <cfRule type="cellIs" dxfId="6683" priority="3806" operator="lessThan">
      <formula>$C$4</formula>
    </cfRule>
  </conditionalFormatting>
  <conditionalFormatting sqref="BG49">
    <cfRule type="cellIs" dxfId="6682" priority="3807" operator="lessThan">
      <formula>$C$4</formula>
    </cfRule>
  </conditionalFormatting>
  <conditionalFormatting sqref="BG49">
    <cfRule type="cellIs" dxfId="6681" priority="3808" operator="lessThan">
      <formula>$C$4</formula>
    </cfRule>
  </conditionalFormatting>
  <conditionalFormatting sqref="BG50">
    <cfRule type="cellIs" dxfId="6680" priority="3809" operator="lessThan">
      <formula>$C$4</formula>
    </cfRule>
  </conditionalFormatting>
  <conditionalFormatting sqref="BG50">
    <cfRule type="cellIs" dxfId="6679" priority="3810" operator="lessThan">
      <formula>$C$4</formula>
    </cfRule>
  </conditionalFormatting>
  <conditionalFormatting sqref="BG51">
    <cfRule type="cellIs" dxfId="6678" priority="3811" operator="lessThan">
      <formula>$C$4</formula>
    </cfRule>
  </conditionalFormatting>
  <conditionalFormatting sqref="BG51">
    <cfRule type="cellIs" dxfId="6677" priority="3812" operator="lessThan">
      <formula>$C$4</formula>
    </cfRule>
  </conditionalFormatting>
  <conditionalFormatting sqref="BG52">
    <cfRule type="cellIs" dxfId="6676" priority="3813" operator="lessThan">
      <formula>$C$4</formula>
    </cfRule>
  </conditionalFormatting>
  <conditionalFormatting sqref="BG52">
    <cfRule type="cellIs" dxfId="6675" priority="3814" operator="lessThan">
      <formula>$C$4</formula>
    </cfRule>
  </conditionalFormatting>
  <conditionalFormatting sqref="BG53">
    <cfRule type="cellIs" dxfId="6674" priority="3815" operator="lessThan">
      <formula>$C$4</formula>
    </cfRule>
  </conditionalFormatting>
  <conditionalFormatting sqref="BG53">
    <cfRule type="cellIs" dxfId="6673" priority="3816" operator="lessThan">
      <formula>$C$4</formula>
    </cfRule>
  </conditionalFormatting>
  <conditionalFormatting sqref="BG54">
    <cfRule type="cellIs" dxfId="6672" priority="3817" operator="lessThan">
      <formula>$C$4</formula>
    </cfRule>
  </conditionalFormatting>
  <conditionalFormatting sqref="BG54">
    <cfRule type="cellIs" dxfId="6671" priority="3818" operator="lessThan">
      <formula>$C$4</formula>
    </cfRule>
  </conditionalFormatting>
  <conditionalFormatting sqref="BG55">
    <cfRule type="cellIs" dxfId="6670" priority="3819" operator="lessThan">
      <formula>$C$4</formula>
    </cfRule>
  </conditionalFormatting>
  <conditionalFormatting sqref="BG55">
    <cfRule type="cellIs" dxfId="6669" priority="3820" operator="lessThan">
      <formula>$C$4</formula>
    </cfRule>
  </conditionalFormatting>
  <conditionalFormatting sqref="BG56">
    <cfRule type="cellIs" dxfId="6668" priority="3821" operator="lessThan">
      <formula>$C$4</formula>
    </cfRule>
  </conditionalFormatting>
  <conditionalFormatting sqref="BG56">
    <cfRule type="cellIs" dxfId="6667" priority="3822" operator="lessThan">
      <formula>$C$4</formula>
    </cfRule>
  </conditionalFormatting>
  <conditionalFormatting sqref="BG57">
    <cfRule type="cellIs" dxfId="6666" priority="3823" operator="lessThan">
      <formula>$C$4</formula>
    </cfRule>
  </conditionalFormatting>
  <conditionalFormatting sqref="BG57">
    <cfRule type="cellIs" dxfId="6665" priority="3824" operator="lessThan">
      <formula>$C$4</formula>
    </cfRule>
  </conditionalFormatting>
  <conditionalFormatting sqref="BG58">
    <cfRule type="cellIs" dxfId="6664" priority="3825" operator="lessThan">
      <formula>$C$4</formula>
    </cfRule>
  </conditionalFormatting>
  <conditionalFormatting sqref="BG58">
    <cfRule type="cellIs" dxfId="6663" priority="3826" operator="lessThan">
      <formula>$C$4</formula>
    </cfRule>
  </conditionalFormatting>
  <conditionalFormatting sqref="BG59">
    <cfRule type="cellIs" dxfId="6662" priority="3827" operator="lessThan">
      <formula>$C$4</formula>
    </cfRule>
  </conditionalFormatting>
  <conditionalFormatting sqref="BG59">
    <cfRule type="cellIs" dxfId="6661" priority="3828" operator="lessThan">
      <formula>$C$4</formula>
    </cfRule>
  </conditionalFormatting>
  <conditionalFormatting sqref="BG60">
    <cfRule type="cellIs" dxfId="6660" priority="3829" operator="lessThan">
      <formula>$C$4</formula>
    </cfRule>
  </conditionalFormatting>
  <conditionalFormatting sqref="BG60">
    <cfRule type="cellIs" dxfId="6659" priority="3830" operator="lessThan">
      <formula>$C$4</formula>
    </cfRule>
  </conditionalFormatting>
  <conditionalFormatting sqref="BH11">
    <cfRule type="cellIs" dxfId="6658" priority="3831" operator="lessThan">
      <formula>$C$4</formula>
    </cfRule>
  </conditionalFormatting>
  <conditionalFormatting sqref="BH11">
    <cfRule type="cellIs" dxfId="6657" priority="3832" operator="lessThan">
      <formula>$C$4</formula>
    </cfRule>
  </conditionalFormatting>
  <conditionalFormatting sqref="BH12">
    <cfRule type="cellIs" dxfId="6656" priority="3833" operator="lessThan">
      <formula>$C$4</formula>
    </cfRule>
  </conditionalFormatting>
  <conditionalFormatting sqref="BH12">
    <cfRule type="cellIs" dxfId="6655" priority="3834" operator="lessThan">
      <formula>$C$4</formula>
    </cfRule>
  </conditionalFormatting>
  <conditionalFormatting sqref="BH13">
    <cfRule type="cellIs" dxfId="6654" priority="3835" operator="lessThan">
      <formula>$C$4</formula>
    </cfRule>
  </conditionalFormatting>
  <conditionalFormatting sqref="BH13">
    <cfRule type="cellIs" dxfId="6653" priority="3836" operator="lessThan">
      <formula>$C$4</formula>
    </cfRule>
  </conditionalFormatting>
  <conditionalFormatting sqref="BH14">
    <cfRule type="cellIs" dxfId="6652" priority="3837" operator="lessThan">
      <formula>$C$4</formula>
    </cfRule>
  </conditionalFormatting>
  <conditionalFormatting sqref="BH14">
    <cfRule type="cellIs" dxfId="6651" priority="3838" operator="lessThan">
      <formula>$C$4</formula>
    </cfRule>
  </conditionalFormatting>
  <conditionalFormatting sqref="BH15">
    <cfRule type="cellIs" dxfId="6650" priority="3839" operator="lessThan">
      <formula>$C$4</formula>
    </cfRule>
  </conditionalFormatting>
  <conditionalFormatting sqref="BH15">
    <cfRule type="cellIs" dxfId="6649" priority="3840" operator="lessThan">
      <formula>$C$4</formula>
    </cfRule>
  </conditionalFormatting>
  <conditionalFormatting sqref="BH16">
    <cfRule type="cellIs" dxfId="6648" priority="3841" operator="lessThan">
      <formula>$C$4</formula>
    </cfRule>
  </conditionalFormatting>
  <conditionalFormatting sqref="BH16">
    <cfRule type="cellIs" dxfId="6647" priority="3842" operator="lessThan">
      <formula>$C$4</formula>
    </cfRule>
  </conditionalFormatting>
  <conditionalFormatting sqref="BH17">
    <cfRule type="cellIs" dxfId="6646" priority="3843" operator="lessThan">
      <formula>$C$4</formula>
    </cfRule>
  </conditionalFormatting>
  <conditionalFormatting sqref="BH17">
    <cfRule type="cellIs" dxfId="6645" priority="3844" operator="lessThan">
      <formula>$C$4</formula>
    </cfRule>
  </conditionalFormatting>
  <conditionalFormatting sqref="BH18">
    <cfRule type="cellIs" dxfId="6644" priority="3845" operator="lessThan">
      <formula>$C$4</formula>
    </cfRule>
  </conditionalFormatting>
  <conditionalFormatting sqref="BH18">
    <cfRule type="cellIs" dxfId="6643" priority="3846" operator="lessThan">
      <formula>$C$4</formula>
    </cfRule>
  </conditionalFormatting>
  <conditionalFormatting sqref="BH19">
    <cfRule type="cellIs" dxfId="6642" priority="3847" operator="lessThan">
      <formula>$C$4</formula>
    </cfRule>
  </conditionalFormatting>
  <conditionalFormatting sqref="BH19">
    <cfRule type="cellIs" dxfId="6641" priority="3848" operator="lessThan">
      <formula>$C$4</formula>
    </cfRule>
  </conditionalFormatting>
  <conditionalFormatting sqref="BH20">
    <cfRule type="cellIs" dxfId="6640" priority="3849" operator="lessThan">
      <formula>$C$4</formula>
    </cfRule>
  </conditionalFormatting>
  <conditionalFormatting sqref="BH20">
    <cfRule type="cellIs" dxfId="6639" priority="3850" operator="lessThan">
      <formula>$C$4</formula>
    </cfRule>
  </conditionalFormatting>
  <conditionalFormatting sqref="BH21">
    <cfRule type="cellIs" dxfId="6638" priority="3851" operator="lessThan">
      <formula>$C$4</formula>
    </cfRule>
  </conditionalFormatting>
  <conditionalFormatting sqref="BH21">
    <cfRule type="cellIs" dxfId="6637" priority="3852" operator="lessThan">
      <formula>$C$4</formula>
    </cfRule>
  </conditionalFormatting>
  <conditionalFormatting sqref="BH22">
    <cfRule type="cellIs" dxfId="6636" priority="3853" operator="lessThan">
      <formula>$C$4</formula>
    </cfRule>
  </conditionalFormatting>
  <conditionalFormatting sqref="BH22">
    <cfRule type="cellIs" dxfId="6635" priority="3854" operator="lessThan">
      <formula>$C$4</formula>
    </cfRule>
  </conditionalFormatting>
  <conditionalFormatting sqref="BH23">
    <cfRule type="cellIs" dxfId="6634" priority="3855" operator="lessThan">
      <formula>$C$4</formula>
    </cfRule>
  </conditionalFormatting>
  <conditionalFormatting sqref="BH23">
    <cfRule type="cellIs" dxfId="6633" priority="3856" operator="lessThan">
      <formula>$C$4</formula>
    </cfRule>
  </conditionalFormatting>
  <conditionalFormatting sqref="BH24">
    <cfRule type="cellIs" dxfId="6632" priority="3857" operator="lessThan">
      <formula>$C$4</formula>
    </cfRule>
  </conditionalFormatting>
  <conditionalFormatting sqref="BH24">
    <cfRule type="cellIs" dxfId="6631" priority="3858" operator="lessThan">
      <formula>$C$4</formula>
    </cfRule>
  </conditionalFormatting>
  <conditionalFormatting sqref="BH25">
    <cfRule type="cellIs" dxfId="6630" priority="3859" operator="lessThan">
      <formula>$C$4</formula>
    </cfRule>
  </conditionalFormatting>
  <conditionalFormatting sqref="BH25">
    <cfRule type="cellIs" dxfId="6629" priority="3860" operator="lessThan">
      <formula>$C$4</formula>
    </cfRule>
  </conditionalFormatting>
  <conditionalFormatting sqref="BH26">
    <cfRule type="cellIs" dxfId="6628" priority="3861" operator="lessThan">
      <formula>$C$4</formula>
    </cfRule>
  </conditionalFormatting>
  <conditionalFormatting sqref="BH26">
    <cfRule type="cellIs" dxfId="6627" priority="3862" operator="lessThan">
      <formula>$C$4</formula>
    </cfRule>
  </conditionalFormatting>
  <conditionalFormatting sqref="BH27">
    <cfRule type="cellIs" dxfId="6626" priority="3863" operator="lessThan">
      <formula>$C$4</formula>
    </cfRule>
  </conditionalFormatting>
  <conditionalFormatting sqref="BH27">
    <cfRule type="cellIs" dxfId="6625" priority="3864" operator="lessThan">
      <formula>$C$4</formula>
    </cfRule>
  </conditionalFormatting>
  <conditionalFormatting sqref="BH28">
    <cfRule type="cellIs" dxfId="6624" priority="3865" operator="lessThan">
      <formula>$C$4</formula>
    </cfRule>
  </conditionalFormatting>
  <conditionalFormatting sqref="BH28">
    <cfRule type="cellIs" dxfId="6623" priority="3866" operator="lessThan">
      <formula>$C$4</formula>
    </cfRule>
  </conditionalFormatting>
  <conditionalFormatting sqref="BH29">
    <cfRule type="cellIs" dxfId="6622" priority="3867" operator="lessThan">
      <formula>$C$4</formula>
    </cfRule>
  </conditionalFormatting>
  <conditionalFormatting sqref="BH29">
    <cfRule type="cellIs" dxfId="6621" priority="3868" operator="lessThan">
      <formula>$C$4</formula>
    </cfRule>
  </conditionalFormatting>
  <conditionalFormatting sqref="BH30">
    <cfRule type="cellIs" dxfId="6620" priority="3869" operator="lessThan">
      <formula>$C$4</formula>
    </cfRule>
  </conditionalFormatting>
  <conditionalFormatting sqref="BH30">
    <cfRule type="cellIs" dxfId="6619" priority="3870" operator="lessThan">
      <formula>$C$4</formula>
    </cfRule>
  </conditionalFormatting>
  <conditionalFormatting sqref="BH31">
    <cfRule type="cellIs" dxfId="6618" priority="3871" operator="lessThan">
      <formula>$C$4</formula>
    </cfRule>
  </conditionalFormatting>
  <conditionalFormatting sqref="BH31">
    <cfRule type="cellIs" dxfId="6617" priority="3872" operator="lessThan">
      <formula>$C$4</formula>
    </cfRule>
  </conditionalFormatting>
  <conditionalFormatting sqref="BH32">
    <cfRule type="cellIs" dxfId="6616" priority="3873" operator="lessThan">
      <formula>$C$4</formula>
    </cfRule>
  </conditionalFormatting>
  <conditionalFormatting sqref="BH32">
    <cfRule type="cellIs" dxfId="6615" priority="3874" operator="lessThan">
      <formula>$C$4</formula>
    </cfRule>
  </conditionalFormatting>
  <conditionalFormatting sqref="BH33">
    <cfRule type="cellIs" dxfId="6614" priority="3875" operator="lessThan">
      <formula>$C$4</formula>
    </cfRule>
  </conditionalFormatting>
  <conditionalFormatting sqref="BH33">
    <cfRule type="cellIs" dxfId="6613" priority="3876" operator="lessThan">
      <formula>$C$4</formula>
    </cfRule>
  </conditionalFormatting>
  <conditionalFormatting sqref="BH34">
    <cfRule type="cellIs" dxfId="6612" priority="3877" operator="lessThan">
      <formula>$C$4</formula>
    </cfRule>
  </conditionalFormatting>
  <conditionalFormatting sqref="BH34">
    <cfRule type="cellIs" dxfId="6611" priority="3878" operator="lessThan">
      <formula>$C$4</formula>
    </cfRule>
  </conditionalFormatting>
  <conditionalFormatting sqref="BH35">
    <cfRule type="cellIs" dxfId="6610" priority="3879" operator="lessThan">
      <formula>$C$4</formula>
    </cfRule>
  </conditionalFormatting>
  <conditionalFormatting sqref="BH35">
    <cfRule type="cellIs" dxfId="6609" priority="3880" operator="lessThan">
      <formula>$C$4</formula>
    </cfRule>
  </conditionalFormatting>
  <conditionalFormatting sqref="BH36">
    <cfRule type="cellIs" dxfId="6608" priority="3881" operator="lessThan">
      <formula>$C$4</formula>
    </cfRule>
  </conditionalFormatting>
  <conditionalFormatting sqref="BH36">
    <cfRule type="cellIs" dxfId="6607" priority="3882" operator="lessThan">
      <formula>$C$4</formula>
    </cfRule>
  </conditionalFormatting>
  <conditionalFormatting sqref="BH37">
    <cfRule type="cellIs" dxfId="6606" priority="3883" operator="lessThan">
      <formula>$C$4</formula>
    </cfRule>
  </conditionalFormatting>
  <conditionalFormatting sqref="BH37">
    <cfRule type="cellIs" dxfId="6605" priority="3884" operator="lessThan">
      <formula>$C$4</formula>
    </cfRule>
  </conditionalFormatting>
  <conditionalFormatting sqref="BH38">
    <cfRule type="cellIs" dxfId="6604" priority="3885" operator="lessThan">
      <formula>$C$4</formula>
    </cfRule>
  </conditionalFormatting>
  <conditionalFormatting sqref="BH38">
    <cfRule type="cellIs" dxfId="6603" priority="3886" operator="lessThan">
      <formula>$C$4</formula>
    </cfRule>
  </conditionalFormatting>
  <conditionalFormatting sqref="BH39">
    <cfRule type="cellIs" dxfId="6602" priority="3887" operator="lessThan">
      <formula>$C$4</formula>
    </cfRule>
  </conditionalFormatting>
  <conditionalFormatting sqref="BH39">
    <cfRule type="cellIs" dxfId="6601" priority="3888" operator="lessThan">
      <formula>$C$4</formula>
    </cfRule>
  </conditionalFormatting>
  <conditionalFormatting sqref="BH40">
    <cfRule type="cellIs" dxfId="6600" priority="3889" operator="lessThan">
      <formula>$C$4</formula>
    </cfRule>
  </conditionalFormatting>
  <conditionalFormatting sqref="BH40">
    <cfRule type="cellIs" dxfId="6599" priority="3890" operator="lessThan">
      <formula>$C$4</formula>
    </cfRule>
  </conditionalFormatting>
  <conditionalFormatting sqref="BH41">
    <cfRule type="cellIs" dxfId="6598" priority="3891" operator="lessThan">
      <formula>$C$4</formula>
    </cfRule>
  </conditionalFormatting>
  <conditionalFormatting sqref="BH41">
    <cfRule type="cellIs" dxfId="6597" priority="3892" operator="lessThan">
      <formula>$C$4</formula>
    </cfRule>
  </conditionalFormatting>
  <conditionalFormatting sqref="BH42">
    <cfRule type="cellIs" dxfId="6596" priority="3893" operator="lessThan">
      <formula>$C$4</formula>
    </cfRule>
  </conditionalFormatting>
  <conditionalFormatting sqref="BH42">
    <cfRule type="cellIs" dxfId="6595" priority="3894" operator="lessThan">
      <formula>$C$4</formula>
    </cfRule>
  </conditionalFormatting>
  <conditionalFormatting sqref="BH43">
    <cfRule type="cellIs" dxfId="6594" priority="3895" operator="lessThan">
      <formula>$C$4</formula>
    </cfRule>
  </conditionalFormatting>
  <conditionalFormatting sqref="BH43">
    <cfRule type="cellIs" dxfId="6593" priority="3896" operator="lessThan">
      <formula>$C$4</formula>
    </cfRule>
  </conditionalFormatting>
  <conditionalFormatting sqref="BH44">
    <cfRule type="cellIs" dxfId="6592" priority="3897" operator="lessThan">
      <formula>$C$4</formula>
    </cfRule>
  </conditionalFormatting>
  <conditionalFormatting sqref="BH44">
    <cfRule type="cellIs" dxfId="6591" priority="3898" operator="lessThan">
      <formula>$C$4</formula>
    </cfRule>
  </conditionalFormatting>
  <conditionalFormatting sqref="BH45">
    <cfRule type="cellIs" dxfId="6590" priority="3899" operator="lessThan">
      <formula>$C$4</formula>
    </cfRule>
  </conditionalFormatting>
  <conditionalFormatting sqref="BH45">
    <cfRule type="cellIs" dxfId="6589" priority="3900" operator="lessThan">
      <formula>$C$4</formula>
    </cfRule>
  </conditionalFormatting>
  <conditionalFormatting sqref="BH46">
    <cfRule type="cellIs" dxfId="6588" priority="3901" operator="lessThan">
      <formula>$C$4</formula>
    </cfRule>
  </conditionalFormatting>
  <conditionalFormatting sqref="BH46">
    <cfRule type="cellIs" dxfId="6587" priority="3902" operator="lessThan">
      <formula>$C$4</formula>
    </cfRule>
  </conditionalFormatting>
  <conditionalFormatting sqref="BH47">
    <cfRule type="cellIs" dxfId="6586" priority="3903" operator="lessThan">
      <formula>$C$4</formula>
    </cfRule>
  </conditionalFormatting>
  <conditionalFormatting sqref="BH47">
    <cfRule type="cellIs" dxfId="6585" priority="3904" operator="lessThan">
      <formula>$C$4</formula>
    </cfRule>
  </conditionalFormatting>
  <conditionalFormatting sqref="BH48">
    <cfRule type="cellIs" dxfId="6584" priority="3905" operator="lessThan">
      <formula>$C$4</formula>
    </cfRule>
  </conditionalFormatting>
  <conditionalFormatting sqref="BH48">
    <cfRule type="cellIs" dxfId="6583" priority="3906" operator="lessThan">
      <formula>$C$4</formula>
    </cfRule>
  </conditionalFormatting>
  <conditionalFormatting sqref="BH49">
    <cfRule type="cellIs" dxfId="6582" priority="3907" operator="lessThan">
      <formula>$C$4</formula>
    </cfRule>
  </conditionalFormatting>
  <conditionalFormatting sqref="BH49">
    <cfRule type="cellIs" dxfId="6581" priority="3908" operator="lessThan">
      <formula>$C$4</formula>
    </cfRule>
  </conditionalFormatting>
  <conditionalFormatting sqref="BH50">
    <cfRule type="cellIs" dxfId="6580" priority="3909" operator="lessThan">
      <formula>$C$4</formula>
    </cfRule>
  </conditionalFormatting>
  <conditionalFormatting sqref="BH50">
    <cfRule type="cellIs" dxfId="6579" priority="3910" operator="lessThan">
      <formula>$C$4</formula>
    </cfRule>
  </conditionalFormatting>
  <conditionalFormatting sqref="BH51">
    <cfRule type="cellIs" dxfId="6578" priority="3911" operator="lessThan">
      <formula>$C$4</formula>
    </cfRule>
  </conditionalFormatting>
  <conditionalFormatting sqref="BH51">
    <cfRule type="cellIs" dxfId="6577" priority="3912" operator="lessThan">
      <formula>$C$4</formula>
    </cfRule>
  </conditionalFormatting>
  <conditionalFormatting sqref="BH52">
    <cfRule type="cellIs" dxfId="6576" priority="3913" operator="lessThan">
      <formula>$C$4</formula>
    </cfRule>
  </conditionalFormatting>
  <conditionalFormatting sqref="BH52">
    <cfRule type="cellIs" dxfId="6575" priority="3914" operator="lessThan">
      <formula>$C$4</formula>
    </cfRule>
  </conditionalFormatting>
  <conditionalFormatting sqref="BH53">
    <cfRule type="cellIs" dxfId="6574" priority="3915" operator="lessThan">
      <formula>$C$4</formula>
    </cfRule>
  </conditionalFormatting>
  <conditionalFormatting sqref="BH53">
    <cfRule type="cellIs" dxfId="6573" priority="3916" operator="lessThan">
      <formula>$C$4</formula>
    </cfRule>
  </conditionalFormatting>
  <conditionalFormatting sqref="BH54">
    <cfRule type="cellIs" dxfId="6572" priority="3917" operator="lessThan">
      <formula>$C$4</formula>
    </cfRule>
  </conditionalFormatting>
  <conditionalFormatting sqref="BH54">
    <cfRule type="cellIs" dxfId="6571" priority="3918" operator="lessThan">
      <formula>$C$4</formula>
    </cfRule>
  </conditionalFormatting>
  <conditionalFormatting sqref="BH55">
    <cfRule type="cellIs" dxfId="6570" priority="3919" operator="lessThan">
      <formula>$C$4</formula>
    </cfRule>
  </conditionalFormatting>
  <conditionalFormatting sqref="BH55">
    <cfRule type="cellIs" dxfId="6569" priority="3920" operator="lessThan">
      <formula>$C$4</formula>
    </cfRule>
  </conditionalFormatting>
  <conditionalFormatting sqref="BH56">
    <cfRule type="cellIs" dxfId="6568" priority="3921" operator="lessThan">
      <formula>$C$4</formula>
    </cfRule>
  </conditionalFormatting>
  <conditionalFormatting sqref="BH56">
    <cfRule type="cellIs" dxfId="6567" priority="3922" operator="lessThan">
      <formula>$C$4</formula>
    </cfRule>
  </conditionalFormatting>
  <conditionalFormatting sqref="BH57">
    <cfRule type="cellIs" dxfId="6566" priority="3923" operator="lessThan">
      <formula>$C$4</formula>
    </cfRule>
  </conditionalFormatting>
  <conditionalFormatting sqref="BH57">
    <cfRule type="cellIs" dxfId="6565" priority="3924" operator="lessThan">
      <formula>$C$4</formula>
    </cfRule>
  </conditionalFormatting>
  <conditionalFormatting sqref="BH58">
    <cfRule type="cellIs" dxfId="6564" priority="3925" operator="lessThan">
      <formula>$C$4</formula>
    </cfRule>
  </conditionalFormatting>
  <conditionalFormatting sqref="BH58">
    <cfRule type="cellIs" dxfId="6563" priority="3926" operator="lessThan">
      <formula>$C$4</formula>
    </cfRule>
  </conditionalFormatting>
  <conditionalFormatting sqref="BH59">
    <cfRule type="cellIs" dxfId="6562" priority="3927" operator="lessThan">
      <formula>$C$4</formula>
    </cfRule>
  </conditionalFormatting>
  <conditionalFormatting sqref="BH59">
    <cfRule type="cellIs" dxfId="6561" priority="3928" operator="lessThan">
      <formula>$C$4</formula>
    </cfRule>
  </conditionalFormatting>
  <conditionalFormatting sqref="BH60">
    <cfRule type="cellIs" dxfId="6560" priority="3929" operator="lessThan">
      <formula>$C$4</formula>
    </cfRule>
  </conditionalFormatting>
  <conditionalFormatting sqref="BH60">
    <cfRule type="cellIs" dxfId="6559" priority="3930" operator="lessThan">
      <formula>$C$4</formula>
    </cfRule>
  </conditionalFormatting>
  <conditionalFormatting sqref="BI11">
    <cfRule type="cellIs" dxfId="6558" priority="3931" operator="lessThan">
      <formula>$C$4</formula>
    </cfRule>
  </conditionalFormatting>
  <conditionalFormatting sqref="BI11">
    <cfRule type="cellIs" dxfId="6557" priority="3932" operator="lessThan">
      <formula>$C$4</formula>
    </cfRule>
  </conditionalFormatting>
  <conditionalFormatting sqref="BI12">
    <cfRule type="cellIs" dxfId="6556" priority="3933" operator="lessThan">
      <formula>$C$4</formula>
    </cfRule>
  </conditionalFormatting>
  <conditionalFormatting sqref="BI12">
    <cfRule type="cellIs" dxfId="6555" priority="3934" operator="lessThan">
      <formula>$C$4</formula>
    </cfRule>
  </conditionalFormatting>
  <conditionalFormatting sqref="BI13">
    <cfRule type="cellIs" dxfId="6554" priority="3935" operator="lessThan">
      <formula>$C$4</formula>
    </cfRule>
  </conditionalFormatting>
  <conditionalFormatting sqref="BI13">
    <cfRule type="cellIs" dxfId="6553" priority="3936" operator="lessThan">
      <formula>$C$4</formula>
    </cfRule>
  </conditionalFormatting>
  <conditionalFormatting sqref="BI14">
    <cfRule type="cellIs" dxfId="6552" priority="3937" operator="lessThan">
      <formula>$C$4</formula>
    </cfRule>
  </conditionalFormatting>
  <conditionalFormatting sqref="BI14">
    <cfRule type="cellIs" dxfId="6551" priority="3938" operator="lessThan">
      <formula>$C$4</formula>
    </cfRule>
  </conditionalFormatting>
  <conditionalFormatting sqref="BI15">
    <cfRule type="cellIs" dxfId="6550" priority="3939" operator="lessThan">
      <formula>$C$4</formula>
    </cfRule>
  </conditionalFormatting>
  <conditionalFormatting sqref="BI15">
    <cfRule type="cellIs" dxfId="6549" priority="3940" operator="lessThan">
      <formula>$C$4</formula>
    </cfRule>
  </conditionalFormatting>
  <conditionalFormatting sqref="BI16">
    <cfRule type="cellIs" dxfId="6548" priority="3941" operator="lessThan">
      <formula>$C$4</formula>
    </cfRule>
  </conditionalFormatting>
  <conditionalFormatting sqref="BI16">
    <cfRule type="cellIs" dxfId="6547" priority="3942" operator="lessThan">
      <formula>$C$4</formula>
    </cfRule>
  </conditionalFormatting>
  <conditionalFormatting sqref="BI17">
    <cfRule type="cellIs" dxfId="6546" priority="3943" operator="lessThan">
      <formula>$C$4</formula>
    </cfRule>
  </conditionalFormatting>
  <conditionalFormatting sqref="BI17">
    <cfRule type="cellIs" dxfId="6545" priority="3944" operator="lessThan">
      <formula>$C$4</formula>
    </cfRule>
  </conditionalFormatting>
  <conditionalFormatting sqref="BI18">
    <cfRule type="cellIs" dxfId="6544" priority="3945" operator="lessThan">
      <formula>$C$4</formula>
    </cfRule>
  </conditionalFormatting>
  <conditionalFormatting sqref="BI18">
    <cfRule type="cellIs" dxfId="6543" priority="3946" operator="lessThan">
      <formula>$C$4</formula>
    </cfRule>
  </conditionalFormatting>
  <conditionalFormatting sqref="BI19">
    <cfRule type="cellIs" dxfId="6542" priority="3947" operator="lessThan">
      <formula>$C$4</formula>
    </cfRule>
  </conditionalFormatting>
  <conditionalFormatting sqref="BI19">
    <cfRule type="cellIs" dxfId="6541" priority="3948" operator="lessThan">
      <formula>$C$4</formula>
    </cfRule>
  </conditionalFormatting>
  <conditionalFormatting sqref="BI20">
    <cfRule type="cellIs" dxfId="6540" priority="3949" operator="lessThan">
      <formula>$C$4</formula>
    </cfRule>
  </conditionalFormatting>
  <conditionalFormatting sqref="BI20">
    <cfRule type="cellIs" dxfId="6539" priority="3950" operator="lessThan">
      <formula>$C$4</formula>
    </cfRule>
  </conditionalFormatting>
  <conditionalFormatting sqref="BI21">
    <cfRule type="cellIs" dxfId="6538" priority="3951" operator="lessThan">
      <formula>$C$4</formula>
    </cfRule>
  </conditionalFormatting>
  <conditionalFormatting sqref="BI21">
    <cfRule type="cellIs" dxfId="6537" priority="3952" operator="lessThan">
      <formula>$C$4</formula>
    </cfRule>
  </conditionalFormatting>
  <conditionalFormatting sqref="BI22">
    <cfRule type="cellIs" dxfId="6536" priority="3953" operator="lessThan">
      <formula>$C$4</formula>
    </cfRule>
  </conditionalFormatting>
  <conditionalFormatting sqref="BI22">
    <cfRule type="cellIs" dxfId="6535" priority="3954" operator="lessThan">
      <formula>$C$4</formula>
    </cfRule>
  </conditionalFormatting>
  <conditionalFormatting sqref="BI23">
    <cfRule type="cellIs" dxfId="6534" priority="3955" operator="lessThan">
      <formula>$C$4</formula>
    </cfRule>
  </conditionalFormatting>
  <conditionalFormatting sqref="BI23">
    <cfRule type="cellIs" dxfId="6533" priority="3956" operator="lessThan">
      <formula>$C$4</formula>
    </cfRule>
  </conditionalFormatting>
  <conditionalFormatting sqref="BI24">
    <cfRule type="cellIs" dxfId="6532" priority="3957" operator="lessThan">
      <formula>$C$4</formula>
    </cfRule>
  </conditionalFormatting>
  <conditionalFormatting sqref="BI24">
    <cfRule type="cellIs" dxfId="6531" priority="3958" operator="lessThan">
      <formula>$C$4</formula>
    </cfRule>
  </conditionalFormatting>
  <conditionalFormatting sqref="BI25">
    <cfRule type="cellIs" dxfId="6530" priority="3959" operator="lessThan">
      <formula>$C$4</formula>
    </cfRule>
  </conditionalFormatting>
  <conditionalFormatting sqref="BI25">
    <cfRule type="cellIs" dxfId="6529" priority="3960" operator="lessThan">
      <formula>$C$4</formula>
    </cfRule>
  </conditionalFormatting>
  <conditionalFormatting sqref="BI26">
    <cfRule type="cellIs" dxfId="6528" priority="3961" operator="lessThan">
      <formula>$C$4</formula>
    </cfRule>
  </conditionalFormatting>
  <conditionalFormatting sqref="BI26">
    <cfRule type="cellIs" dxfId="6527" priority="3962" operator="lessThan">
      <formula>$C$4</formula>
    </cfRule>
  </conditionalFormatting>
  <conditionalFormatting sqref="BI27">
    <cfRule type="cellIs" dxfId="6526" priority="3963" operator="lessThan">
      <formula>$C$4</formula>
    </cfRule>
  </conditionalFormatting>
  <conditionalFormatting sqref="BI27">
    <cfRule type="cellIs" dxfId="6525" priority="3964" operator="lessThan">
      <formula>$C$4</formula>
    </cfRule>
  </conditionalFormatting>
  <conditionalFormatting sqref="BI28">
    <cfRule type="cellIs" dxfId="6524" priority="3965" operator="lessThan">
      <formula>$C$4</formula>
    </cfRule>
  </conditionalFormatting>
  <conditionalFormatting sqref="BI28">
    <cfRule type="cellIs" dxfId="6523" priority="3966" operator="lessThan">
      <formula>$C$4</formula>
    </cfRule>
  </conditionalFormatting>
  <conditionalFormatting sqref="BI29">
    <cfRule type="cellIs" dxfId="6522" priority="3967" operator="lessThan">
      <formula>$C$4</formula>
    </cfRule>
  </conditionalFormatting>
  <conditionalFormatting sqref="BI29">
    <cfRule type="cellIs" dxfId="6521" priority="3968" operator="lessThan">
      <formula>$C$4</formula>
    </cfRule>
  </conditionalFormatting>
  <conditionalFormatting sqref="BI30">
    <cfRule type="cellIs" dxfId="6520" priority="3969" operator="lessThan">
      <formula>$C$4</formula>
    </cfRule>
  </conditionalFormatting>
  <conditionalFormatting sqref="BI30">
    <cfRule type="cellIs" dxfId="6519" priority="3970" operator="lessThan">
      <formula>$C$4</formula>
    </cfRule>
  </conditionalFormatting>
  <conditionalFormatting sqref="BI31">
    <cfRule type="cellIs" dxfId="6518" priority="3971" operator="lessThan">
      <formula>$C$4</formula>
    </cfRule>
  </conditionalFormatting>
  <conditionalFormatting sqref="BI31">
    <cfRule type="cellIs" dxfId="6517" priority="3972" operator="lessThan">
      <formula>$C$4</formula>
    </cfRule>
  </conditionalFormatting>
  <conditionalFormatting sqref="BI32">
    <cfRule type="cellIs" dxfId="6516" priority="3973" operator="lessThan">
      <formula>$C$4</formula>
    </cfRule>
  </conditionalFormatting>
  <conditionalFormatting sqref="BI32">
    <cfRule type="cellIs" dxfId="6515" priority="3974" operator="lessThan">
      <formula>$C$4</formula>
    </cfRule>
  </conditionalFormatting>
  <conditionalFormatting sqref="BI33">
    <cfRule type="cellIs" dxfId="6514" priority="3975" operator="lessThan">
      <formula>$C$4</formula>
    </cfRule>
  </conditionalFormatting>
  <conditionalFormatting sqref="BI33">
    <cfRule type="cellIs" dxfId="6513" priority="3976" operator="lessThan">
      <formula>$C$4</formula>
    </cfRule>
  </conditionalFormatting>
  <conditionalFormatting sqref="BI34">
    <cfRule type="cellIs" dxfId="6512" priority="3977" operator="lessThan">
      <formula>$C$4</formula>
    </cfRule>
  </conditionalFormatting>
  <conditionalFormatting sqref="BI34">
    <cfRule type="cellIs" dxfId="6511" priority="3978" operator="lessThan">
      <formula>$C$4</formula>
    </cfRule>
  </conditionalFormatting>
  <conditionalFormatting sqref="BI35">
    <cfRule type="cellIs" dxfId="6510" priority="3979" operator="lessThan">
      <formula>$C$4</formula>
    </cfRule>
  </conditionalFormatting>
  <conditionalFormatting sqref="BI35">
    <cfRule type="cellIs" dxfId="6509" priority="3980" operator="lessThan">
      <formula>$C$4</formula>
    </cfRule>
  </conditionalFormatting>
  <conditionalFormatting sqref="BI36">
    <cfRule type="cellIs" dxfId="6508" priority="3981" operator="lessThan">
      <formula>$C$4</formula>
    </cfRule>
  </conditionalFormatting>
  <conditionalFormatting sqref="BI36">
    <cfRule type="cellIs" dxfId="6507" priority="3982" operator="lessThan">
      <formula>$C$4</formula>
    </cfRule>
  </conditionalFormatting>
  <conditionalFormatting sqref="BI37">
    <cfRule type="cellIs" dxfId="6506" priority="3983" operator="lessThan">
      <formula>$C$4</formula>
    </cfRule>
  </conditionalFormatting>
  <conditionalFormatting sqref="BI37">
    <cfRule type="cellIs" dxfId="6505" priority="3984" operator="lessThan">
      <formula>$C$4</formula>
    </cfRule>
  </conditionalFormatting>
  <conditionalFormatting sqref="BI38">
    <cfRule type="cellIs" dxfId="6504" priority="3985" operator="lessThan">
      <formula>$C$4</formula>
    </cfRule>
  </conditionalFormatting>
  <conditionalFormatting sqref="BI38">
    <cfRule type="cellIs" dxfId="6503" priority="3986" operator="lessThan">
      <formula>$C$4</formula>
    </cfRule>
  </conditionalFormatting>
  <conditionalFormatting sqref="BI39">
    <cfRule type="cellIs" dxfId="6502" priority="3987" operator="lessThan">
      <formula>$C$4</formula>
    </cfRule>
  </conditionalFormatting>
  <conditionalFormatting sqref="BI39">
    <cfRule type="cellIs" dxfId="6501" priority="3988" operator="lessThan">
      <formula>$C$4</formula>
    </cfRule>
  </conditionalFormatting>
  <conditionalFormatting sqref="BI40">
    <cfRule type="cellIs" dxfId="6500" priority="3989" operator="lessThan">
      <formula>$C$4</formula>
    </cfRule>
  </conditionalFormatting>
  <conditionalFormatting sqref="BI40">
    <cfRule type="cellIs" dxfId="6499" priority="3990" operator="lessThan">
      <formula>$C$4</formula>
    </cfRule>
  </conditionalFormatting>
  <conditionalFormatting sqref="BI41">
    <cfRule type="cellIs" dxfId="6498" priority="3991" operator="lessThan">
      <formula>$C$4</formula>
    </cfRule>
  </conditionalFormatting>
  <conditionalFormatting sqref="BI41">
    <cfRule type="cellIs" dxfId="6497" priority="3992" operator="lessThan">
      <formula>$C$4</formula>
    </cfRule>
  </conditionalFormatting>
  <conditionalFormatting sqref="BI42">
    <cfRule type="cellIs" dxfId="6496" priority="3993" operator="lessThan">
      <formula>$C$4</formula>
    </cfRule>
  </conditionalFormatting>
  <conditionalFormatting sqref="BI42">
    <cfRule type="cellIs" dxfId="6495" priority="3994" operator="lessThan">
      <formula>$C$4</formula>
    </cfRule>
  </conditionalFormatting>
  <conditionalFormatting sqref="BI43">
    <cfRule type="cellIs" dxfId="6494" priority="3995" operator="lessThan">
      <formula>$C$4</formula>
    </cfRule>
  </conditionalFormatting>
  <conditionalFormatting sqref="BI43">
    <cfRule type="cellIs" dxfId="6493" priority="3996" operator="lessThan">
      <formula>$C$4</formula>
    </cfRule>
  </conditionalFormatting>
  <conditionalFormatting sqref="BI44">
    <cfRule type="cellIs" dxfId="6492" priority="3997" operator="lessThan">
      <formula>$C$4</formula>
    </cfRule>
  </conditionalFormatting>
  <conditionalFormatting sqref="BI44">
    <cfRule type="cellIs" dxfId="6491" priority="3998" operator="lessThan">
      <formula>$C$4</formula>
    </cfRule>
  </conditionalFormatting>
  <conditionalFormatting sqref="BI45">
    <cfRule type="cellIs" dxfId="6490" priority="3999" operator="lessThan">
      <formula>$C$4</formula>
    </cfRule>
  </conditionalFormatting>
  <conditionalFormatting sqref="BI45">
    <cfRule type="cellIs" dxfId="6489" priority="4000" operator="lessThan">
      <formula>$C$4</formula>
    </cfRule>
  </conditionalFormatting>
  <conditionalFormatting sqref="BI46">
    <cfRule type="cellIs" dxfId="6488" priority="4001" operator="lessThan">
      <formula>$C$4</formula>
    </cfRule>
  </conditionalFormatting>
  <conditionalFormatting sqref="BI46">
    <cfRule type="cellIs" dxfId="6487" priority="4002" operator="lessThan">
      <formula>$C$4</formula>
    </cfRule>
  </conditionalFormatting>
  <conditionalFormatting sqref="BI47">
    <cfRule type="cellIs" dxfId="6486" priority="4003" operator="lessThan">
      <formula>$C$4</formula>
    </cfRule>
  </conditionalFormatting>
  <conditionalFormatting sqref="BI47">
    <cfRule type="cellIs" dxfId="6485" priority="4004" operator="lessThan">
      <formula>$C$4</formula>
    </cfRule>
  </conditionalFormatting>
  <conditionalFormatting sqref="BI48">
    <cfRule type="cellIs" dxfId="6484" priority="4005" operator="lessThan">
      <formula>$C$4</formula>
    </cfRule>
  </conditionalFormatting>
  <conditionalFormatting sqref="BI48">
    <cfRule type="cellIs" dxfId="6483" priority="4006" operator="lessThan">
      <formula>$C$4</formula>
    </cfRule>
  </conditionalFormatting>
  <conditionalFormatting sqref="BI49">
    <cfRule type="cellIs" dxfId="6482" priority="4007" operator="lessThan">
      <formula>$C$4</formula>
    </cfRule>
  </conditionalFormatting>
  <conditionalFormatting sqref="BI49">
    <cfRule type="cellIs" dxfId="6481" priority="4008" operator="lessThan">
      <formula>$C$4</formula>
    </cfRule>
  </conditionalFormatting>
  <conditionalFormatting sqref="BI50">
    <cfRule type="cellIs" dxfId="6480" priority="4009" operator="lessThan">
      <formula>$C$4</formula>
    </cfRule>
  </conditionalFormatting>
  <conditionalFormatting sqref="BI50">
    <cfRule type="cellIs" dxfId="6479" priority="4010" operator="lessThan">
      <formula>$C$4</formula>
    </cfRule>
  </conditionalFormatting>
  <conditionalFormatting sqref="BI51">
    <cfRule type="cellIs" dxfId="6478" priority="4011" operator="lessThan">
      <formula>$C$4</formula>
    </cfRule>
  </conditionalFormatting>
  <conditionalFormatting sqref="BI51">
    <cfRule type="cellIs" dxfId="6477" priority="4012" operator="lessThan">
      <formula>$C$4</formula>
    </cfRule>
  </conditionalFormatting>
  <conditionalFormatting sqref="BI52">
    <cfRule type="cellIs" dxfId="6476" priority="4013" operator="lessThan">
      <formula>$C$4</formula>
    </cfRule>
  </conditionalFormatting>
  <conditionalFormatting sqref="BI52">
    <cfRule type="cellIs" dxfId="6475" priority="4014" operator="lessThan">
      <formula>$C$4</formula>
    </cfRule>
  </conditionalFormatting>
  <conditionalFormatting sqref="BI53">
    <cfRule type="cellIs" dxfId="6474" priority="4015" operator="lessThan">
      <formula>$C$4</formula>
    </cfRule>
  </conditionalFormatting>
  <conditionalFormatting sqref="BI53">
    <cfRule type="cellIs" dxfId="6473" priority="4016" operator="lessThan">
      <formula>$C$4</formula>
    </cfRule>
  </conditionalFormatting>
  <conditionalFormatting sqref="BI54">
    <cfRule type="cellIs" dxfId="6472" priority="4017" operator="lessThan">
      <formula>$C$4</formula>
    </cfRule>
  </conditionalFormatting>
  <conditionalFormatting sqref="BI54">
    <cfRule type="cellIs" dxfId="6471" priority="4018" operator="lessThan">
      <formula>$C$4</formula>
    </cfRule>
  </conditionalFormatting>
  <conditionalFormatting sqref="BI55">
    <cfRule type="cellIs" dxfId="6470" priority="4019" operator="lessThan">
      <formula>$C$4</formula>
    </cfRule>
  </conditionalFormatting>
  <conditionalFormatting sqref="BI55">
    <cfRule type="cellIs" dxfId="6469" priority="4020" operator="lessThan">
      <formula>$C$4</formula>
    </cfRule>
  </conditionalFormatting>
  <conditionalFormatting sqref="BI56">
    <cfRule type="cellIs" dxfId="6468" priority="4021" operator="lessThan">
      <formula>$C$4</formula>
    </cfRule>
  </conditionalFormatting>
  <conditionalFormatting sqref="BI56">
    <cfRule type="cellIs" dxfId="6467" priority="4022" operator="lessThan">
      <formula>$C$4</formula>
    </cfRule>
  </conditionalFormatting>
  <conditionalFormatting sqref="BI57">
    <cfRule type="cellIs" dxfId="6466" priority="4023" operator="lessThan">
      <formula>$C$4</formula>
    </cfRule>
  </conditionalFormatting>
  <conditionalFormatting sqref="BI57">
    <cfRule type="cellIs" dxfId="6465" priority="4024" operator="lessThan">
      <formula>$C$4</formula>
    </cfRule>
  </conditionalFormatting>
  <conditionalFormatting sqref="BI58">
    <cfRule type="cellIs" dxfId="6464" priority="4025" operator="lessThan">
      <formula>$C$4</formula>
    </cfRule>
  </conditionalFormatting>
  <conditionalFormatting sqref="BI58">
    <cfRule type="cellIs" dxfId="6463" priority="4026" operator="lessThan">
      <formula>$C$4</formula>
    </cfRule>
  </conditionalFormatting>
  <conditionalFormatting sqref="BI59">
    <cfRule type="cellIs" dxfId="6462" priority="4027" operator="lessThan">
      <formula>$C$4</formula>
    </cfRule>
  </conditionalFormatting>
  <conditionalFormatting sqref="BI59">
    <cfRule type="cellIs" dxfId="6461" priority="4028" operator="lessThan">
      <formula>$C$4</formula>
    </cfRule>
  </conditionalFormatting>
  <conditionalFormatting sqref="BI60">
    <cfRule type="cellIs" dxfId="6460" priority="4029" operator="lessThan">
      <formula>$C$4</formula>
    </cfRule>
  </conditionalFormatting>
  <conditionalFormatting sqref="BI60">
    <cfRule type="cellIs" dxfId="6459" priority="4030" operator="lessThan">
      <formula>$C$4</formula>
    </cfRule>
  </conditionalFormatting>
  <conditionalFormatting sqref="BJ11">
    <cfRule type="cellIs" dxfId="6458" priority="4031" operator="lessThan">
      <formula>$C$4</formula>
    </cfRule>
  </conditionalFormatting>
  <conditionalFormatting sqref="BJ11">
    <cfRule type="cellIs" dxfId="6457" priority="4032" operator="lessThan">
      <formula>$C$4</formula>
    </cfRule>
  </conditionalFormatting>
  <conditionalFormatting sqref="BJ12">
    <cfRule type="cellIs" dxfId="6456" priority="4033" operator="lessThan">
      <formula>$C$4</formula>
    </cfRule>
  </conditionalFormatting>
  <conditionalFormatting sqref="BJ12">
    <cfRule type="cellIs" dxfId="6455" priority="4034" operator="lessThan">
      <formula>$C$4</formula>
    </cfRule>
  </conditionalFormatting>
  <conditionalFormatting sqref="BJ13">
    <cfRule type="cellIs" dxfId="6454" priority="4035" operator="lessThan">
      <formula>$C$4</formula>
    </cfRule>
  </conditionalFormatting>
  <conditionalFormatting sqref="BJ13">
    <cfRule type="cellIs" dxfId="6453" priority="4036" operator="lessThan">
      <formula>$C$4</formula>
    </cfRule>
  </conditionalFormatting>
  <conditionalFormatting sqref="BJ14">
    <cfRule type="cellIs" dxfId="6452" priority="4037" operator="lessThan">
      <formula>$C$4</formula>
    </cfRule>
  </conditionalFormatting>
  <conditionalFormatting sqref="BJ14">
    <cfRule type="cellIs" dxfId="6451" priority="4038" operator="lessThan">
      <formula>$C$4</formula>
    </cfRule>
  </conditionalFormatting>
  <conditionalFormatting sqref="BJ15">
    <cfRule type="cellIs" dxfId="6450" priority="4039" operator="lessThan">
      <formula>$C$4</formula>
    </cfRule>
  </conditionalFormatting>
  <conditionalFormatting sqref="BJ15">
    <cfRule type="cellIs" dxfId="6449" priority="4040" operator="lessThan">
      <formula>$C$4</formula>
    </cfRule>
  </conditionalFormatting>
  <conditionalFormatting sqref="BJ16">
    <cfRule type="cellIs" dxfId="6448" priority="4041" operator="lessThan">
      <formula>$C$4</formula>
    </cfRule>
  </conditionalFormatting>
  <conditionalFormatting sqref="BJ16">
    <cfRule type="cellIs" dxfId="6447" priority="4042" operator="lessThan">
      <formula>$C$4</formula>
    </cfRule>
  </conditionalFormatting>
  <conditionalFormatting sqref="BJ17">
    <cfRule type="cellIs" dxfId="6446" priority="4043" operator="lessThan">
      <formula>$C$4</formula>
    </cfRule>
  </conditionalFormatting>
  <conditionalFormatting sqref="BJ17">
    <cfRule type="cellIs" dxfId="6445" priority="4044" operator="lessThan">
      <formula>$C$4</formula>
    </cfRule>
  </conditionalFormatting>
  <conditionalFormatting sqref="BJ18">
    <cfRule type="cellIs" dxfId="6444" priority="4045" operator="lessThan">
      <formula>$C$4</formula>
    </cfRule>
  </conditionalFormatting>
  <conditionalFormatting sqref="BJ18">
    <cfRule type="cellIs" dxfId="6443" priority="4046" operator="lessThan">
      <formula>$C$4</formula>
    </cfRule>
  </conditionalFormatting>
  <conditionalFormatting sqref="BJ19">
    <cfRule type="cellIs" dxfId="6442" priority="4047" operator="lessThan">
      <formula>$C$4</formula>
    </cfRule>
  </conditionalFormatting>
  <conditionalFormatting sqref="BJ19">
    <cfRule type="cellIs" dxfId="6441" priority="4048" operator="lessThan">
      <formula>$C$4</formula>
    </cfRule>
  </conditionalFormatting>
  <conditionalFormatting sqref="BJ20">
    <cfRule type="cellIs" dxfId="6440" priority="4049" operator="lessThan">
      <formula>$C$4</formula>
    </cfRule>
  </conditionalFormatting>
  <conditionalFormatting sqref="BJ20">
    <cfRule type="cellIs" dxfId="6439" priority="4050" operator="lessThan">
      <formula>$C$4</formula>
    </cfRule>
  </conditionalFormatting>
  <conditionalFormatting sqref="BJ21">
    <cfRule type="cellIs" dxfId="6438" priority="4051" operator="lessThan">
      <formula>$C$4</formula>
    </cfRule>
  </conditionalFormatting>
  <conditionalFormatting sqref="BJ21">
    <cfRule type="cellIs" dxfId="6437" priority="4052" operator="lessThan">
      <formula>$C$4</formula>
    </cfRule>
  </conditionalFormatting>
  <conditionalFormatting sqref="BJ22">
    <cfRule type="cellIs" dxfId="6436" priority="4053" operator="lessThan">
      <formula>$C$4</formula>
    </cfRule>
  </conditionalFormatting>
  <conditionalFormatting sqref="BJ22">
    <cfRule type="cellIs" dxfId="6435" priority="4054" operator="lessThan">
      <formula>$C$4</formula>
    </cfRule>
  </conditionalFormatting>
  <conditionalFormatting sqref="BJ23">
    <cfRule type="cellIs" dxfId="6434" priority="4055" operator="lessThan">
      <formula>$C$4</formula>
    </cfRule>
  </conditionalFormatting>
  <conditionalFormatting sqref="BJ23">
    <cfRule type="cellIs" dxfId="6433" priority="4056" operator="lessThan">
      <formula>$C$4</formula>
    </cfRule>
  </conditionalFormatting>
  <conditionalFormatting sqref="BJ24">
    <cfRule type="cellIs" dxfId="6432" priority="4057" operator="lessThan">
      <formula>$C$4</formula>
    </cfRule>
  </conditionalFormatting>
  <conditionalFormatting sqref="BJ24">
    <cfRule type="cellIs" dxfId="6431" priority="4058" operator="lessThan">
      <formula>$C$4</formula>
    </cfRule>
  </conditionalFormatting>
  <conditionalFormatting sqref="BJ25">
    <cfRule type="cellIs" dxfId="6430" priority="4059" operator="lessThan">
      <formula>$C$4</formula>
    </cfRule>
  </conditionalFormatting>
  <conditionalFormatting sqref="BJ25">
    <cfRule type="cellIs" dxfId="6429" priority="4060" operator="lessThan">
      <formula>$C$4</formula>
    </cfRule>
  </conditionalFormatting>
  <conditionalFormatting sqref="BJ26">
    <cfRule type="cellIs" dxfId="6428" priority="4061" operator="lessThan">
      <formula>$C$4</formula>
    </cfRule>
  </conditionalFormatting>
  <conditionalFormatting sqref="BJ26">
    <cfRule type="cellIs" dxfId="6427" priority="4062" operator="lessThan">
      <formula>$C$4</formula>
    </cfRule>
  </conditionalFormatting>
  <conditionalFormatting sqref="BJ27">
    <cfRule type="cellIs" dxfId="6426" priority="4063" operator="lessThan">
      <formula>$C$4</formula>
    </cfRule>
  </conditionalFormatting>
  <conditionalFormatting sqref="BJ27">
    <cfRule type="cellIs" dxfId="6425" priority="4064" operator="lessThan">
      <formula>$C$4</formula>
    </cfRule>
  </conditionalFormatting>
  <conditionalFormatting sqref="BJ28">
    <cfRule type="cellIs" dxfId="6424" priority="4065" operator="lessThan">
      <formula>$C$4</formula>
    </cfRule>
  </conditionalFormatting>
  <conditionalFormatting sqref="BJ28">
    <cfRule type="cellIs" dxfId="6423" priority="4066" operator="lessThan">
      <formula>$C$4</formula>
    </cfRule>
  </conditionalFormatting>
  <conditionalFormatting sqref="BJ29">
    <cfRule type="cellIs" dxfId="6422" priority="4067" operator="lessThan">
      <formula>$C$4</formula>
    </cfRule>
  </conditionalFormatting>
  <conditionalFormatting sqref="BJ29">
    <cfRule type="cellIs" dxfId="6421" priority="4068" operator="lessThan">
      <formula>$C$4</formula>
    </cfRule>
  </conditionalFormatting>
  <conditionalFormatting sqref="BJ30">
    <cfRule type="cellIs" dxfId="6420" priority="4069" operator="lessThan">
      <formula>$C$4</formula>
    </cfRule>
  </conditionalFormatting>
  <conditionalFormatting sqref="BJ30">
    <cfRule type="cellIs" dxfId="6419" priority="4070" operator="lessThan">
      <formula>$C$4</formula>
    </cfRule>
  </conditionalFormatting>
  <conditionalFormatting sqref="BJ31">
    <cfRule type="cellIs" dxfId="6418" priority="4071" operator="lessThan">
      <formula>$C$4</formula>
    </cfRule>
  </conditionalFormatting>
  <conditionalFormatting sqref="BJ31">
    <cfRule type="cellIs" dxfId="6417" priority="4072" operator="lessThan">
      <formula>$C$4</formula>
    </cfRule>
  </conditionalFormatting>
  <conditionalFormatting sqref="BJ32">
    <cfRule type="cellIs" dxfId="6416" priority="4073" operator="lessThan">
      <formula>$C$4</formula>
    </cfRule>
  </conditionalFormatting>
  <conditionalFormatting sqref="BJ32">
    <cfRule type="cellIs" dxfId="6415" priority="4074" operator="lessThan">
      <formula>$C$4</formula>
    </cfRule>
  </conditionalFormatting>
  <conditionalFormatting sqref="BJ33">
    <cfRule type="cellIs" dxfId="6414" priority="4075" operator="lessThan">
      <formula>$C$4</formula>
    </cfRule>
  </conditionalFormatting>
  <conditionalFormatting sqref="BJ33">
    <cfRule type="cellIs" dxfId="6413" priority="4076" operator="lessThan">
      <formula>$C$4</formula>
    </cfRule>
  </conditionalFormatting>
  <conditionalFormatting sqref="BJ34">
    <cfRule type="cellIs" dxfId="6412" priority="4077" operator="lessThan">
      <formula>$C$4</formula>
    </cfRule>
  </conditionalFormatting>
  <conditionalFormatting sqref="BJ34">
    <cfRule type="cellIs" dxfId="6411" priority="4078" operator="lessThan">
      <formula>$C$4</formula>
    </cfRule>
  </conditionalFormatting>
  <conditionalFormatting sqref="BJ35">
    <cfRule type="cellIs" dxfId="6410" priority="4079" operator="lessThan">
      <formula>$C$4</formula>
    </cfRule>
  </conditionalFormatting>
  <conditionalFormatting sqref="BJ35">
    <cfRule type="cellIs" dxfId="6409" priority="4080" operator="lessThan">
      <formula>$C$4</formula>
    </cfRule>
  </conditionalFormatting>
  <conditionalFormatting sqref="BJ36">
    <cfRule type="cellIs" dxfId="6408" priority="4081" operator="lessThan">
      <formula>$C$4</formula>
    </cfRule>
  </conditionalFormatting>
  <conditionalFormatting sqref="BJ36">
    <cfRule type="cellIs" dxfId="6407" priority="4082" operator="lessThan">
      <formula>$C$4</formula>
    </cfRule>
  </conditionalFormatting>
  <conditionalFormatting sqref="BJ37">
    <cfRule type="cellIs" dxfId="6406" priority="4083" operator="lessThan">
      <formula>$C$4</formula>
    </cfRule>
  </conditionalFormatting>
  <conditionalFormatting sqref="BJ37">
    <cfRule type="cellIs" dxfId="6405" priority="4084" operator="lessThan">
      <formula>$C$4</formula>
    </cfRule>
  </conditionalFormatting>
  <conditionalFormatting sqref="BJ38">
    <cfRule type="cellIs" dxfId="6404" priority="4085" operator="lessThan">
      <formula>$C$4</formula>
    </cfRule>
  </conditionalFormatting>
  <conditionalFormatting sqref="BJ38">
    <cfRule type="cellIs" dxfId="6403" priority="4086" operator="lessThan">
      <formula>$C$4</formula>
    </cfRule>
  </conditionalFormatting>
  <conditionalFormatting sqref="BJ39">
    <cfRule type="cellIs" dxfId="6402" priority="4087" operator="lessThan">
      <formula>$C$4</formula>
    </cfRule>
  </conditionalFormatting>
  <conditionalFormatting sqref="BJ39">
    <cfRule type="cellIs" dxfId="6401" priority="4088" operator="lessThan">
      <formula>$C$4</formula>
    </cfRule>
  </conditionalFormatting>
  <conditionalFormatting sqref="BJ40">
    <cfRule type="cellIs" dxfId="6400" priority="4089" operator="lessThan">
      <formula>$C$4</formula>
    </cfRule>
  </conditionalFormatting>
  <conditionalFormatting sqref="BJ40">
    <cfRule type="cellIs" dxfId="6399" priority="4090" operator="lessThan">
      <formula>$C$4</formula>
    </cfRule>
  </conditionalFormatting>
  <conditionalFormatting sqref="BJ41">
    <cfRule type="cellIs" dxfId="6398" priority="4091" operator="lessThan">
      <formula>$C$4</formula>
    </cfRule>
  </conditionalFormatting>
  <conditionalFormatting sqref="BJ41">
    <cfRule type="cellIs" dxfId="6397" priority="4092" operator="lessThan">
      <formula>$C$4</formula>
    </cfRule>
  </conditionalFormatting>
  <conditionalFormatting sqref="BJ42">
    <cfRule type="cellIs" dxfId="6396" priority="4093" operator="lessThan">
      <formula>$C$4</formula>
    </cfRule>
  </conditionalFormatting>
  <conditionalFormatting sqref="BJ42">
    <cfRule type="cellIs" dxfId="6395" priority="4094" operator="lessThan">
      <formula>$C$4</formula>
    </cfRule>
  </conditionalFormatting>
  <conditionalFormatting sqref="BJ43">
    <cfRule type="cellIs" dxfId="6394" priority="4095" operator="lessThan">
      <formula>$C$4</formula>
    </cfRule>
  </conditionalFormatting>
  <conditionalFormatting sqref="BJ43">
    <cfRule type="cellIs" dxfId="6393" priority="4096" operator="lessThan">
      <formula>$C$4</formula>
    </cfRule>
  </conditionalFormatting>
  <conditionalFormatting sqref="BJ44">
    <cfRule type="cellIs" dxfId="6392" priority="4097" operator="lessThan">
      <formula>$C$4</formula>
    </cfRule>
  </conditionalFormatting>
  <conditionalFormatting sqref="BJ44">
    <cfRule type="cellIs" dxfId="6391" priority="4098" operator="lessThan">
      <formula>$C$4</formula>
    </cfRule>
  </conditionalFormatting>
  <conditionalFormatting sqref="BJ45">
    <cfRule type="cellIs" dxfId="6390" priority="4099" operator="lessThan">
      <formula>$C$4</formula>
    </cfRule>
  </conditionalFormatting>
  <conditionalFormatting sqref="BJ45">
    <cfRule type="cellIs" dxfId="6389" priority="4100" operator="lessThan">
      <formula>$C$4</formula>
    </cfRule>
  </conditionalFormatting>
  <conditionalFormatting sqref="BJ46">
    <cfRule type="cellIs" dxfId="6388" priority="4101" operator="lessThan">
      <formula>$C$4</formula>
    </cfRule>
  </conditionalFormatting>
  <conditionalFormatting sqref="BJ46">
    <cfRule type="cellIs" dxfId="6387" priority="4102" operator="lessThan">
      <formula>$C$4</formula>
    </cfRule>
  </conditionalFormatting>
  <conditionalFormatting sqref="BJ47">
    <cfRule type="cellIs" dxfId="6386" priority="4103" operator="lessThan">
      <formula>$C$4</formula>
    </cfRule>
  </conditionalFormatting>
  <conditionalFormatting sqref="BJ47">
    <cfRule type="cellIs" dxfId="6385" priority="4104" operator="lessThan">
      <formula>$C$4</formula>
    </cfRule>
  </conditionalFormatting>
  <conditionalFormatting sqref="BJ48">
    <cfRule type="cellIs" dxfId="6384" priority="4105" operator="lessThan">
      <formula>$C$4</formula>
    </cfRule>
  </conditionalFormatting>
  <conditionalFormatting sqref="BJ48">
    <cfRule type="cellIs" dxfId="6383" priority="4106" operator="lessThan">
      <formula>$C$4</formula>
    </cfRule>
  </conditionalFormatting>
  <conditionalFormatting sqref="BJ49">
    <cfRule type="cellIs" dxfId="6382" priority="4107" operator="lessThan">
      <formula>$C$4</formula>
    </cfRule>
  </conditionalFormatting>
  <conditionalFormatting sqref="BJ49">
    <cfRule type="cellIs" dxfId="6381" priority="4108" operator="lessThan">
      <formula>$C$4</formula>
    </cfRule>
  </conditionalFormatting>
  <conditionalFormatting sqref="BJ50">
    <cfRule type="cellIs" dxfId="6380" priority="4109" operator="lessThan">
      <formula>$C$4</formula>
    </cfRule>
  </conditionalFormatting>
  <conditionalFormatting sqref="BJ50">
    <cfRule type="cellIs" dxfId="6379" priority="4110" operator="lessThan">
      <formula>$C$4</formula>
    </cfRule>
  </conditionalFormatting>
  <conditionalFormatting sqref="BJ51">
    <cfRule type="cellIs" dxfId="6378" priority="4111" operator="lessThan">
      <formula>$C$4</formula>
    </cfRule>
  </conditionalFormatting>
  <conditionalFormatting sqref="BJ51">
    <cfRule type="cellIs" dxfId="6377" priority="4112" operator="lessThan">
      <formula>$C$4</formula>
    </cfRule>
  </conditionalFormatting>
  <conditionalFormatting sqref="BJ52">
    <cfRule type="cellIs" dxfId="6376" priority="4113" operator="lessThan">
      <formula>$C$4</formula>
    </cfRule>
  </conditionalFormatting>
  <conditionalFormatting sqref="BJ52">
    <cfRule type="cellIs" dxfId="6375" priority="4114" operator="lessThan">
      <formula>$C$4</formula>
    </cfRule>
  </conditionalFormatting>
  <conditionalFormatting sqref="BJ53">
    <cfRule type="cellIs" dxfId="6374" priority="4115" operator="lessThan">
      <formula>$C$4</formula>
    </cfRule>
  </conditionalFormatting>
  <conditionalFormatting sqref="BJ53">
    <cfRule type="cellIs" dxfId="6373" priority="4116" operator="lessThan">
      <formula>$C$4</formula>
    </cfRule>
  </conditionalFormatting>
  <conditionalFormatting sqref="BJ54">
    <cfRule type="cellIs" dxfId="6372" priority="4117" operator="lessThan">
      <formula>$C$4</formula>
    </cfRule>
  </conditionalFormatting>
  <conditionalFormatting sqref="BJ54">
    <cfRule type="cellIs" dxfId="6371" priority="4118" operator="lessThan">
      <formula>$C$4</formula>
    </cfRule>
  </conditionalFormatting>
  <conditionalFormatting sqref="BJ55">
    <cfRule type="cellIs" dxfId="6370" priority="4119" operator="lessThan">
      <formula>$C$4</formula>
    </cfRule>
  </conditionalFormatting>
  <conditionalFormatting sqref="BJ55">
    <cfRule type="cellIs" dxfId="6369" priority="4120" operator="lessThan">
      <formula>$C$4</formula>
    </cfRule>
  </conditionalFormatting>
  <conditionalFormatting sqref="BJ56">
    <cfRule type="cellIs" dxfId="6368" priority="4121" operator="lessThan">
      <formula>$C$4</formula>
    </cfRule>
  </conditionalFormatting>
  <conditionalFormatting sqref="BJ56">
    <cfRule type="cellIs" dxfId="6367" priority="4122" operator="lessThan">
      <formula>$C$4</formula>
    </cfRule>
  </conditionalFormatting>
  <conditionalFormatting sqref="BJ57">
    <cfRule type="cellIs" dxfId="6366" priority="4123" operator="lessThan">
      <formula>$C$4</formula>
    </cfRule>
  </conditionalFormatting>
  <conditionalFormatting sqref="BJ57">
    <cfRule type="cellIs" dxfId="6365" priority="4124" operator="lessThan">
      <formula>$C$4</formula>
    </cfRule>
  </conditionalFormatting>
  <conditionalFormatting sqref="BJ58">
    <cfRule type="cellIs" dxfId="6364" priority="4125" operator="lessThan">
      <formula>$C$4</formula>
    </cfRule>
  </conditionalFormatting>
  <conditionalFormatting sqref="BJ58">
    <cfRule type="cellIs" dxfId="6363" priority="4126" operator="lessThan">
      <formula>$C$4</formula>
    </cfRule>
  </conditionalFormatting>
  <conditionalFormatting sqref="BJ59">
    <cfRule type="cellIs" dxfId="6362" priority="4127" operator="lessThan">
      <formula>$C$4</formula>
    </cfRule>
  </conditionalFormatting>
  <conditionalFormatting sqref="BJ59">
    <cfRule type="cellIs" dxfId="6361" priority="4128" operator="lessThan">
      <formula>$C$4</formula>
    </cfRule>
  </conditionalFormatting>
  <conditionalFormatting sqref="BJ60">
    <cfRule type="cellIs" dxfId="6360" priority="4129" operator="lessThan">
      <formula>$C$4</formula>
    </cfRule>
  </conditionalFormatting>
  <conditionalFormatting sqref="BJ60">
    <cfRule type="cellIs" dxfId="6359" priority="4130" operator="lessThan">
      <formula>$C$4</formula>
    </cfRule>
  </conditionalFormatting>
  <conditionalFormatting sqref="BK11">
    <cfRule type="cellIs" dxfId="6358" priority="4131" operator="lessThan">
      <formula>$C$4</formula>
    </cfRule>
  </conditionalFormatting>
  <conditionalFormatting sqref="BK11">
    <cfRule type="cellIs" dxfId="6357" priority="4132" operator="lessThan">
      <formula>$C$4</formula>
    </cfRule>
  </conditionalFormatting>
  <conditionalFormatting sqref="BK12">
    <cfRule type="cellIs" dxfId="6356" priority="4133" operator="lessThan">
      <formula>$C$4</formula>
    </cfRule>
  </conditionalFormatting>
  <conditionalFormatting sqref="BK12">
    <cfRule type="cellIs" dxfId="6355" priority="4134" operator="lessThan">
      <formula>$C$4</formula>
    </cfRule>
  </conditionalFormatting>
  <conditionalFormatting sqref="BK13">
    <cfRule type="cellIs" dxfId="6354" priority="4135" operator="lessThan">
      <formula>$C$4</formula>
    </cfRule>
  </conditionalFormatting>
  <conditionalFormatting sqref="BK13">
    <cfRule type="cellIs" dxfId="6353" priority="4136" operator="lessThan">
      <formula>$C$4</formula>
    </cfRule>
  </conditionalFormatting>
  <conditionalFormatting sqref="BK14">
    <cfRule type="cellIs" dxfId="6352" priority="4137" operator="lessThan">
      <formula>$C$4</formula>
    </cfRule>
  </conditionalFormatting>
  <conditionalFormatting sqref="BK14">
    <cfRule type="cellIs" dxfId="6351" priority="4138" operator="lessThan">
      <formula>$C$4</formula>
    </cfRule>
  </conditionalFormatting>
  <conditionalFormatting sqref="BK15">
    <cfRule type="cellIs" dxfId="6350" priority="4139" operator="lessThan">
      <formula>$C$4</formula>
    </cfRule>
  </conditionalFormatting>
  <conditionalFormatting sqref="BK15">
    <cfRule type="cellIs" dxfId="6349" priority="4140" operator="lessThan">
      <formula>$C$4</formula>
    </cfRule>
  </conditionalFormatting>
  <conditionalFormatting sqref="BK16">
    <cfRule type="cellIs" dxfId="6348" priority="4141" operator="lessThan">
      <formula>$C$4</formula>
    </cfRule>
  </conditionalFormatting>
  <conditionalFormatting sqref="BK16">
    <cfRule type="cellIs" dxfId="6347" priority="4142" operator="lessThan">
      <formula>$C$4</formula>
    </cfRule>
  </conditionalFormatting>
  <conditionalFormatting sqref="BK17">
    <cfRule type="cellIs" dxfId="6346" priority="4143" operator="lessThan">
      <formula>$C$4</formula>
    </cfRule>
  </conditionalFormatting>
  <conditionalFormatting sqref="BK17">
    <cfRule type="cellIs" dxfId="6345" priority="4144" operator="lessThan">
      <formula>$C$4</formula>
    </cfRule>
  </conditionalFormatting>
  <conditionalFormatting sqref="BK18">
    <cfRule type="cellIs" dxfId="6344" priority="4145" operator="lessThan">
      <formula>$C$4</formula>
    </cfRule>
  </conditionalFormatting>
  <conditionalFormatting sqref="BK18">
    <cfRule type="cellIs" dxfId="6343" priority="4146" operator="lessThan">
      <formula>$C$4</formula>
    </cfRule>
  </conditionalFormatting>
  <conditionalFormatting sqref="BK19">
    <cfRule type="cellIs" dxfId="6342" priority="4147" operator="lessThan">
      <formula>$C$4</formula>
    </cfRule>
  </conditionalFormatting>
  <conditionalFormatting sqref="BK19">
    <cfRule type="cellIs" dxfId="6341" priority="4148" operator="lessThan">
      <formula>$C$4</formula>
    </cfRule>
  </conditionalFormatting>
  <conditionalFormatting sqref="BK20">
    <cfRule type="cellIs" dxfId="6340" priority="4149" operator="lessThan">
      <formula>$C$4</formula>
    </cfRule>
  </conditionalFormatting>
  <conditionalFormatting sqref="BK20">
    <cfRule type="cellIs" dxfId="6339" priority="4150" operator="lessThan">
      <formula>$C$4</formula>
    </cfRule>
  </conditionalFormatting>
  <conditionalFormatting sqref="BK21">
    <cfRule type="cellIs" dxfId="6338" priority="4151" operator="lessThan">
      <formula>$C$4</formula>
    </cfRule>
  </conditionalFormatting>
  <conditionalFormatting sqref="BK21">
    <cfRule type="cellIs" dxfId="6337" priority="4152" operator="lessThan">
      <formula>$C$4</formula>
    </cfRule>
  </conditionalFormatting>
  <conditionalFormatting sqref="BK22">
    <cfRule type="cellIs" dxfId="6336" priority="4153" operator="lessThan">
      <formula>$C$4</formula>
    </cfRule>
  </conditionalFormatting>
  <conditionalFormatting sqref="BK22">
    <cfRule type="cellIs" dxfId="6335" priority="4154" operator="lessThan">
      <formula>$C$4</formula>
    </cfRule>
  </conditionalFormatting>
  <conditionalFormatting sqref="BK23">
    <cfRule type="cellIs" dxfId="6334" priority="4155" operator="lessThan">
      <formula>$C$4</formula>
    </cfRule>
  </conditionalFormatting>
  <conditionalFormatting sqref="BK23">
    <cfRule type="cellIs" dxfId="6333" priority="4156" operator="lessThan">
      <formula>$C$4</formula>
    </cfRule>
  </conditionalFormatting>
  <conditionalFormatting sqref="BK24">
    <cfRule type="cellIs" dxfId="6332" priority="4157" operator="lessThan">
      <formula>$C$4</formula>
    </cfRule>
  </conditionalFormatting>
  <conditionalFormatting sqref="BK24">
    <cfRule type="cellIs" dxfId="6331" priority="4158" operator="lessThan">
      <formula>$C$4</formula>
    </cfRule>
  </conditionalFormatting>
  <conditionalFormatting sqref="BK25">
    <cfRule type="cellIs" dxfId="6330" priority="4159" operator="lessThan">
      <formula>$C$4</formula>
    </cfRule>
  </conditionalFormatting>
  <conditionalFormatting sqref="BK25">
    <cfRule type="cellIs" dxfId="6329" priority="4160" operator="lessThan">
      <formula>$C$4</formula>
    </cfRule>
  </conditionalFormatting>
  <conditionalFormatting sqref="BK26">
    <cfRule type="cellIs" dxfId="6328" priority="4161" operator="lessThan">
      <formula>$C$4</formula>
    </cfRule>
  </conditionalFormatting>
  <conditionalFormatting sqref="BK26">
    <cfRule type="cellIs" dxfId="6327" priority="4162" operator="lessThan">
      <formula>$C$4</formula>
    </cfRule>
  </conditionalFormatting>
  <conditionalFormatting sqref="BK27">
    <cfRule type="cellIs" dxfId="6326" priority="4163" operator="lessThan">
      <formula>$C$4</formula>
    </cfRule>
  </conditionalFormatting>
  <conditionalFormatting sqref="BK27">
    <cfRule type="cellIs" dxfId="6325" priority="4164" operator="lessThan">
      <formula>$C$4</formula>
    </cfRule>
  </conditionalFormatting>
  <conditionalFormatting sqref="BK28">
    <cfRule type="cellIs" dxfId="6324" priority="4165" operator="lessThan">
      <formula>$C$4</formula>
    </cfRule>
  </conditionalFormatting>
  <conditionalFormatting sqref="BK28">
    <cfRule type="cellIs" dxfId="6323" priority="4166" operator="lessThan">
      <formula>$C$4</formula>
    </cfRule>
  </conditionalFormatting>
  <conditionalFormatting sqref="BK29">
    <cfRule type="cellIs" dxfId="6322" priority="4167" operator="lessThan">
      <formula>$C$4</formula>
    </cfRule>
  </conditionalFormatting>
  <conditionalFormatting sqref="BK29">
    <cfRule type="cellIs" dxfId="6321" priority="4168" operator="lessThan">
      <formula>$C$4</formula>
    </cfRule>
  </conditionalFormatting>
  <conditionalFormatting sqref="BK30">
    <cfRule type="cellIs" dxfId="6320" priority="4169" operator="lessThan">
      <formula>$C$4</formula>
    </cfRule>
  </conditionalFormatting>
  <conditionalFormatting sqref="BK30">
    <cfRule type="cellIs" dxfId="6319" priority="4170" operator="lessThan">
      <formula>$C$4</formula>
    </cfRule>
  </conditionalFormatting>
  <conditionalFormatting sqref="BK31">
    <cfRule type="cellIs" dxfId="6318" priority="4171" operator="lessThan">
      <formula>$C$4</formula>
    </cfRule>
  </conditionalFormatting>
  <conditionalFormatting sqref="BK31">
    <cfRule type="cellIs" dxfId="6317" priority="4172" operator="lessThan">
      <formula>$C$4</formula>
    </cfRule>
  </conditionalFormatting>
  <conditionalFormatting sqref="BK32">
    <cfRule type="cellIs" dxfId="6316" priority="4173" operator="lessThan">
      <formula>$C$4</formula>
    </cfRule>
  </conditionalFormatting>
  <conditionalFormatting sqref="BK32">
    <cfRule type="cellIs" dxfId="6315" priority="4174" operator="lessThan">
      <formula>$C$4</formula>
    </cfRule>
  </conditionalFormatting>
  <conditionalFormatting sqref="BK33">
    <cfRule type="cellIs" dxfId="6314" priority="4175" operator="lessThan">
      <formula>$C$4</formula>
    </cfRule>
  </conditionalFormatting>
  <conditionalFormatting sqref="BK33">
    <cfRule type="cellIs" dxfId="6313" priority="4176" operator="lessThan">
      <formula>$C$4</formula>
    </cfRule>
  </conditionalFormatting>
  <conditionalFormatting sqref="BK34">
    <cfRule type="cellIs" dxfId="6312" priority="4177" operator="lessThan">
      <formula>$C$4</formula>
    </cfRule>
  </conditionalFormatting>
  <conditionalFormatting sqref="BK34">
    <cfRule type="cellIs" dxfId="6311" priority="4178" operator="lessThan">
      <formula>$C$4</formula>
    </cfRule>
  </conditionalFormatting>
  <conditionalFormatting sqref="BK35">
    <cfRule type="cellIs" dxfId="6310" priority="4179" operator="lessThan">
      <formula>$C$4</formula>
    </cfRule>
  </conditionalFormatting>
  <conditionalFormatting sqref="BK35">
    <cfRule type="cellIs" dxfId="6309" priority="4180" operator="lessThan">
      <formula>$C$4</formula>
    </cfRule>
  </conditionalFormatting>
  <conditionalFormatting sqref="BK36">
    <cfRule type="cellIs" dxfId="6308" priority="4181" operator="lessThan">
      <formula>$C$4</formula>
    </cfRule>
  </conditionalFormatting>
  <conditionalFormatting sqref="BK36">
    <cfRule type="cellIs" dxfId="6307" priority="4182" operator="lessThan">
      <formula>$C$4</formula>
    </cfRule>
  </conditionalFormatting>
  <conditionalFormatting sqref="BK37">
    <cfRule type="cellIs" dxfId="6306" priority="4183" operator="lessThan">
      <formula>$C$4</formula>
    </cfRule>
  </conditionalFormatting>
  <conditionalFormatting sqref="BK37">
    <cfRule type="cellIs" dxfId="6305" priority="4184" operator="lessThan">
      <formula>$C$4</formula>
    </cfRule>
  </conditionalFormatting>
  <conditionalFormatting sqref="BK38">
    <cfRule type="cellIs" dxfId="6304" priority="4185" operator="lessThan">
      <formula>$C$4</formula>
    </cfRule>
  </conditionalFormatting>
  <conditionalFormatting sqref="BK38">
    <cfRule type="cellIs" dxfId="6303" priority="4186" operator="lessThan">
      <formula>$C$4</formula>
    </cfRule>
  </conditionalFormatting>
  <conditionalFormatting sqref="BK39">
    <cfRule type="cellIs" dxfId="6302" priority="4187" operator="lessThan">
      <formula>$C$4</formula>
    </cfRule>
  </conditionalFormatting>
  <conditionalFormatting sqref="BK39">
    <cfRule type="cellIs" dxfId="6301" priority="4188" operator="lessThan">
      <formula>$C$4</formula>
    </cfRule>
  </conditionalFormatting>
  <conditionalFormatting sqref="BK40">
    <cfRule type="cellIs" dxfId="6300" priority="4189" operator="lessThan">
      <formula>$C$4</formula>
    </cfRule>
  </conditionalFormatting>
  <conditionalFormatting sqref="BK40">
    <cfRule type="cellIs" dxfId="6299" priority="4190" operator="lessThan">
      <formula>$C$4</formula>
    </cfRule>
  </conditionalFormatting>
  <conditionalFormatting sqref="BK41">
    <cfRule type="cellIs" dxfId="6298" priority="4191" operator="lessThan">
      <formula>$C$4</formula>
    </cfRule>
  </conditionalFormatting>
  <conditionalFormatting sqref="BK41">
    <cfRule type="cellIs" dxfId="6297" priority="4192" operator="lessThan">
      <formula>$C$4</formula>
    </cfRule>
  </conditionalFormatting>
  <conditionalFormatting sqref="BK42">
    <cfRule type="cellIs" dxfId="6296" priority="4193" operator="lessThan">
      <formula>$C$4</formula>
    </cfRule>
  </conditionalFormatting>
  <conditionalFormatting sqref="BK42">
    <cfRule type="cellIs" dxfId="6295" priority="4194" operator="lessThan">
      <formula>$C$4</formula>
    </cfRule>
  </conditionalFormatting>
  <conditionalFormatting sqref="BK43">
    <cfRule type="cellIs" dxfId="6294" priority="4195" operator="lessThan">
      <formula>$C$4</formula>
    </cfRule>
  </conditionalFormatting>
  <conditionalFormatting sqref="BK43">
    <cfRule type="cellIs" dxfId="6293" priority="4196" operator="lessThan">
      <formula>$C$4</formula>
    </cfRule>
  </conditionalFormatting>
  <conditionalFormatting sqref="BK44">
    <cfRule type="cellIs" dxfId="6292" priority="4197" operator="lessThan">
      <formula>$C$4</formula>
    </cfRule>
  </conditionalFormatting>
  <conditionalFormatting sqref="BK44">
    <cfRule type="cellIs" dxfId="6291" priority="4198" operator="lessThan">
      <formula>$C$4</formula>
    </cfRule>
  </conditionalFormatting>
  <conditionalFormatting sqref="BK45">
    <cfRule type="cellIs" dxfId="6290" priority="4199" operator="lessThan">
      <formula>$C$4</formula>
    </cfRule>
  </conditionalFormatting>
  <conditionalFormatting sqref="BK45">
    <cfRule type="cellIs" dxfId="6289" priority="4200" operator="lessThan">
      <formula>$C$4</formula>
    </cfRule>
  </conditionalFormatting>
  <conditionalFormatting sqref="BK46">
    <cfRule type="cellIs" dxfId="6288" priority="4201" operator="lessThan">
      <formula>$C$4</formula>
    </cfRule>
  </conditionalFormatting>
  <conditionalFormatting sqref="BK46">
    <cfRule type="cellIs" dxfId="6287" priority="4202" operator="lessThan">
      <formula>$C$4</formula>
    </cfRule>
  </conditionalFormatting>
  <conditionalFormatting sqref="BK47">
    <cfRule type="cellIs" dxfId="6286" priority="4203" operator="lessThan">
      <formula>$C$4</formula>
    </cfRule>
  </conditionalFormatting>
  <conditionalFormatting sqref="BK47">
    <cfRule type="cellIs" dxfId="6285" priority="4204" operator="lessThan">
      <formula>$C$4</formula>
    </cfRule>
  </conditionalFormatting>
  <conditionalFormatting sqref="BK48">
    <cfRule type="cellIs" dxfId="6284" priority="4205" operator="lessThan">
      <formula>$C$4</formula>
    </cfRule>
  </conditionalFormatting>
  <conditionalFormatting sqref="BK48">
    <cfRule type="cellIs" dxfId="6283" priority="4206" operator="lessThan">
      <formula>$C$4</formula>
    </cfRule>
  </conditionalFormatting>
  <conditionalFormatting sqref="BK49">
    <cfRule type="cellIs" dxfId="6282" priority="4207" operator="lessThan">
      <formula>$C$4</formula>
    </cfRule>
  </conditionalFormatting>
  <conditionalFormatting sqref="BK49">
    <cfRule type="cellIs" dxfId="6281" priority="4208" operator="lessThan">
      <formula>$C$4</formula>
    </cfRule>
  </conditionalFormatting>
  <conditionalFormatting sqref="BK50">
    <cfRule type="cellIs" dxfId="6280" priority="4209" operator="lessThan">
      <formula>$C$4</formula>
    </cfRule>
  </conditionalFormatting>
  <conditionalFormatting sqref="BK50">
    <cfRule type="cellIs" dxfId="6279" priority="4210" operator="lessThan">
      <formula>$C$4</formula>
    </cfRule>
  </conditionalFormatting>
  <conditionalFormatting sqref="BK51">
    <cfRule type="cellIs" dxfId="6278" priority="4211" operator="lessThan">
      <formula>$C$4</formula>
    </cfRule>
  </conditionalFormatting>
  <conditionalFormatting sqref="BK51">
    <cfRule type="cellIs" dxfId="6277" priority="4212" operator="lessThan">
      <formula>$C$4</formula>
    </cfRule>
  </conditionalFormatting>
  <conditionalFormatting sqref="BK52">
    <cfRule type="cellIs" dxfId="6276" priority="4213" operator="lessThan">
      <formula>$C$4</formula>
    </cfRule>
  </conditionalFormatting>
  <conditionalFormatting sqref="BK52">
    <cfRule type="cellIs" dxfId="6275" priority="4214" operator="lessThan">
      <formula>$C$4</formula>
    </cfRule>
  </conditionalFormatting>
  <conditionalFormatting sqref="BK53">
    <cfRule type="cellIs" dxfId="6274" priority="4215" operator="lessThan">
      <formula>$C$4</formula>
    </cfRule>
  </conditionalFormatting>
  <conditionalFormatting sqref="BK53">
    <cfRule type="cellIs" dxfId="6273" priority="4216" operator="lessThan">
      <formula>$C$4</formula>
    </cfRule>
  </conditionalFormatting>
  <conditionalFormatting sqref="BK54">
    <cfRule type="cellIs" dxfId="6272" priority="4217" operator="lessThan">
      <formula>$C$4</formula>
    </cfRule>
  </conditionalFormatting>
  <conditionalFormatting sqref="BK54">
    <cfRule type="cellIs" dxfId="6271" priority="4218" operator="lessThan">
      <formula>$C$4</formula>
    </cfRule>
  </conditionalFormatting>
  <conditionalFormatting sqref="BK55">
    <cfRule type="cellIs" dxfId="6270" priority="4219" operator="lessThan">
      <formula>$C$4</formula>
    </cfRule>
  </conditionalFormatting>
  <conditionalFormatting sqref="BK55">
    <cfRule type="cellIs" dxfId="6269" priority="4220" operator="lessThan">
      <formula>$C$4</formula>
    </cfRule>
  </conditionalFormatting>
  <conditionalFormatting sqref="BK56">
    <cfRule type="cellIs" dxfId="6268" priority="4221" operator="lessThan">
      <formula>$C$4</formula>
    </cfRule>
  </conditionalFormatting>
  <conditionalFormatting sqref="BK56">
    <cfRule type="cellIs" dxfId="6267" priority="4222" operator="lessThan">
      <formula>$C$4</formula>
    </cfRule>
  </conditionalFormatting>
  <conditionalFormatting sqref="BK57">
    <cfRule type="cellIs" dxfId="6266" priority="4223" operator="lessThan">
      <formula>$C$4</formula>
    </cfRule>
  </conditionalFormatting>
  <conditionalFormatting sqref="BK57">
    <cfRule type="cellIs" dxfId="6265" priority="4224" operator="lessThan">
      <formula>$C$4</formula>
    </cfRule>
  </conditionalFormatting>
  <conditionalFormatting sqref="BK58">
    <cfRule type="cellIs" dxfId="6264" priority="4225" operator="lessThan">
      <formula>$C$4</formula>
    </cfRule>
  </conditionalFormatting>
  <conditionalFormatting sqref="BK58">
    <cfRule type="cellIs" dxfId="6263" priority="4226" operator="lessThan">
      <formula>$C$4</formula>
    </cfRule>
  </conditionalFormatting>
  <conditionalFormatting sqref="BK59">
    <cfRule type="cellIs" dxfId="6262" priority="4227" operator="lessThan">
      <formula>$C$4</formula>
    </cfRule>
  </conditionalFormatting>
  <conditionalFormatting sqref="BK59">
    <cfRule type="cellIs" dxfId="6261" priority="4228" operator="lessThan">
      <formula>$C$4</formula>
    </cfRule>
  </conditionalFormatting>
  <conditionalFormatting sqref="BK60">
    <cfRule type="cellIs" dxfId="6260" priority="4229" operator="lessThan">
      <formula>$C$4</formula>
    </cfRule>
  </conditionalFormatting>
  <conditionalFormatting sqref="BK60">
    <cfRule type="cellIs" dxfId="6259" priority="4230" operator="lessThan">
      <formula>$C$4</formula>
    </cfRule>
  </conditionalFormatting>
  <conditionalFormatting sqref="BL11">
    <cfRule type="cellIs" dxfId="6258" priority="4231" operator="lessThan">
      <formula>$C$4</formula>
    </cfRule>
  </conditionalFormatting>
  <conditionalFormatting sqref="BL11">
    <cfRule type="cellIs" dxfId="6257" priority="4232" operator="lessThan">
      <formula>$C$4</formula>
    </cfRule>
  </conditionalFormatting>
  <conditionalFormatting sqref="BL12">
    <cfRule type="cellIs" dxfId="6256" priority="4233" operator="lessThan">
      <formula>$C$4</formula>
    </cfRule>
  </conditionalFormatting>
  <conditionalFormatting sqref="BL12">
    <cfRule type="cellIs" dxfId="6255" priority="4234" operator="lessThan">
      <formula>$C$4</formula>
    </cfRule>
  </conditionalFormatting>
  <conditionalFormatting sqref="BL13">
    <cfRule type="cellIs" dxfId="6254" priority="4235" operator="lessThan">
      <formula>$C$4</formula>
    </cfRule>
  </conditionalFormatting>
  <conditionalFormatting sqref="BL13">
    <cfRule type="cellIs" dxfId="6253" priority="4236" operator="lessThan">
      <formula>$C$4</formula>
    </cfRule>
  </conditionalFormatting>
  <conditionalFormatting sqref="BL14">
    <cfRule type="cellIs" dxfId="6252" priority="4237" operator="lessThan">
      <formula>$C$4</formula>
    </cfRule>
  </conditionalFormatting>
  <conditionalFormatting sqref="BL14">
    <cfRule type="cellIs" dxfId="6251" priority="4238" operator="lessThan">
      <formula>$C$4</formula>
    </cfRule>
  </conditionalFormatting>
  <conditionalFormatting sqref="BL15">
    <cfRule type="cellIs" dxfId="6250" priority="4239" operator="lessThan">
      <formula>$C$4</formula>
    </cfRule>
  </conditionalFormatting>
  <conditionalFormatting sqref="BL15">
    <cfRule type="cellIs" dxfId="6249" priority="4240" operator="lessThan">
      <formula>$C$4</formula>
    </cfRule>
  </conditionalFormatting>
  <conditionalFormatting sqref="BL16">
    <cfRule type="cellIs" dxfId="6248" priority="4241" operator="lessThan">
      <formula>$C$4</formula>
    </cfRule>
  </conditionalFormatting>
  <conditionalFormatting sqref="BL16">
    <cfRule type="cellIs" dxfId="6247" priority="4242" operator="lessThan">
      <formula>$C$4</formula>
    </cfRule>
  </conditionalFormatting>
  <conditionalFormatting sqref="BL17">
    <cfRule type="cellIs" dxfId="6246" priority="4243" operator="lessThan">
      <formula>$C$4</formula>
    </cfRule>
  </conditionalFormatting>
  <conditionalFormatting sqref="BL17">
    <cfRule type="cellIs" dxfId="6245" priority="4244" operator="lessThan">
      <formula>$C$4</formula>
    </cfRule>
  </conditionalFormatting>
  <conditionalFormatting sqref="BL18">
    <cfRule type="cellIs" dxfId="6244" priority="4245" operator="lessThan">
      <formula>$C$4</formula>
    </cfRule>
  </conditionalFormatting>
  <conditionalFormatting sqref="BL18">
    <cfRule type="cellIs" dxfId="6243" priority="4246" operator="lessThan">
      <formula>$C$4</formula>
    </cfRule>
  </conditionalFormatting>
  <conditionalFormatting sqref="BL19">
    <cfRule type="cellIs" dxfId="6242" priority="4247" operator="lessThan">
      <formula>$C$4</formula>
    </cfRule>
  </conditionalFormatting>
  <conditionalFormatting sqref="BL19">
    <cfRule type="cellIs" dxfId="6241" priority="4248" operator="lessThan">
      <formula>$C$4</formula>
    </cfRule>
  </conditionalFormatting>
  <conditionalFormatting sqref="BL20">
    <cfRule type="cellIs" dxfId="6240" priority="4249" operator="lessThan">
      <formula>$C$4</formula>
    </cfRule>
  </conditionalFormatting>
  <conditionalFormatting sqref="BL20">
    <cfRule type="cellIs" dxfId="6239" priority="4250" operator="lessThan">
      <formula>$C$4</formula>
    </cfRule>
  </conditionalFormatting>
  <conditionalFormatting sqref="BL21">
    <cfRule type="cellIs" dxfId="6238" priority="4251" operator="lessThan">
      <formula>$C$4</formula>
    </cfRule>
  </conditionalFormatting>
  <conditionalFormatting sqref="BL21">
    <cfRule type="cellIs" dxfId="6237" priority="4252" operator="lessThan">
      <formula>$C$4</formula>
    </cfRule>
  </conditionalFormatting>
  <conditionalFormatting sqref="BL22">
    <cfRule type="cellIs" dxfId="6236" priority="4253" operator="lessThan">
      <formula>$C$4</formula>
    </cfRule>
  </conditionalFormatting>
  <conditionalFormatting sqref="BL22">
    <cfRule type="cellIs" dxfId="6235" priority="4254" operator="lessThan">
      <formula>$C$4</formula>
    </cfRule>
  </conditionalFormatting>
  <conditionalFormatting sqref="BL23">
    <cfRule type="cellIs" dxfId="6234" priority="4255" operator="lessThan">
      <formula>$C$4</formula>
    </cfRule>
  </conditionalFormatting>
  <conditionalFormatting sqref="BL23">
    <cfRule type="cellIs" dxfId="6233" priority="4256" operator="lessThan">
      <formula>$C$4</formula>
    </cfRule>
  </conditionalFormatting>
  <conditionalFormatting sqref="BL24">
    <cfRule type="cellIs" dxfId="6232" priority="4257" operator="lessThan">
      <formula>$C$4</formula>
    </cfRule>
  </conditionalFormatting>
  <conditionalFormatting sqref="BL24">
    <cfRule type="cellIs" dxfId="6231" priority="4258" operator="lessThan">
      <formula>$C$4</formula>
    </cfRule>
  </conditionalFormatting>
  <conditionalFormatting sqref="BL25">
    <cfRule type="cellIs" dxfId="6230" priority="4259" operator="lessThan">
      <formula>$C$4</formula>
    </cfRule>
  </conditionalFormatting>
  <conditionalFormatting sqref="BL25">
    <cfRule type="cellIs" dxfId="6229" priority="4260" operator="lessThan">
      <formula>$C$4</formula>
    </cfRule>
  </conditionalFormatting>
  <conditionalFormatting sqref="BL26">
    <cfRule type="cellIs" dxfId="6228" priority="4261" operator="lessThan">
      <formula>$C$4</formula>
    </cfRule>
  </conditionalFormatting>
  <conditionalFormatting sqref="BL26">
    <cfRule type="cellIs" dxfId="6227" priority="4262" operator="lessThan">
      <formula>$C$4</formula>
    </cfRule>
  </conditionalFormatting>
  <conditionalFormatting sqref="BL27">
    <cfRule type="cellIs" dxfId="6226" priority="4263" operator="lessThan">
      <formula>$C$4</formula>
    </cfRule>
  </conditionalFormatting>
  <conditionalFormatting sqref="BL27">
    <cfRule type="cellIs" dxfId="6225" priority="4264" operator="lessThan">
      <formula>$C$4</formula>
    </cfRule>
  </conditionalFormatting>
  <conditionalFormatting sqref="BL28">
    <cfRule type="cellIs" dxfId="6224" priority="4265" operator="lessThan">
      <formula>$C$4</formula>
    </cfRule>
  </conditionalFormatting>
  <conditionalFormatting sqref="BL28">
    <cfRule type="cellIs" dxfId="6223" priority="4266" operator="lessThan">
      <formula>$C$4</formula>
    </cfRule>
  </conditionalFormatting>
  <conditionalFormatting sqref="BL29">
    <cfRule type="cellIs" dxfId="6222" priority="4267" operator="lessThan">
      <formula>$C$4</formula>
    </cfRule>
  </conditionalFormatting>
  <conditionalFormatting sqref="BL29">
    <cfRule type="cellIs" dxfId="6221" priority="4268" operator="lessThan">
      <formula>$C$4</formula>
    </cfRule>
  </conditionalFormatting>
  <conditionalFormatting sqref="BL30">
    <cfRule type="cellIs" dxfId="6220" priority="4269" operator="lessThan">
      <formula>$C$4</formula>
    </cfRule>
  </conditionalFormatting>
  <conditionalFormatting sqref="BL30">
    <cfRule type="cellIs" dxfId="6219" priority="4270" operator="lessThan">
      <formula>$C$4</formula>
    </cfRule>
  </conditionalFormatting>
  <conditionalFormatting sqref="BL31">
    <cfRule type="cellIs" dxfId="6218" priority="4271" operator="lessThan">
      <formula>$C$4</formula>
    </cfRule>
  </conditionalFormatting>
  <conditionalFormatting sqref="BL31">
    <cfRule type="cellIs" dxfId="6217" priority="4272" operator="lessThan">
      <formula>$C$4</formula>
    </cfRule>
  </conditionalFormatting>
  <conditionalFormatting sqref="BL32">
    <cfRule type="cellIs" dxfId="6216" priority="4273" operator="lessThan">
      <formula>$C$4</formula>
    </cfRule>
  </conditionalFormatting>
  <conditionalFormatting sqref="BL32">
    <cfRule type="cellIs" dxfId="6215" priority="4274" operator="lessThan">
      <formula>$C$4</formula>
    </cfRule>
  </conditionalFormatting>
  <conditionalFormatting sqref="BL33">
    <cfRule type="cellIs" dxfId="6214" priority="4275" operator="lessThan">
      <formula>$C$4</formula>
    </cfRule>
  </conditionalFormatting>
  <conditionalFormatting sqref="BL33">
    <cfRule type="cellIs" dxfId="6213" priority="4276" operator="lessThan">
      <formula>$C$4</formula>
    </cfRule>
  </conditionalFormatting>
  <conditionalFormatting sqref="BL34">
    <cfRule type="cellIs" dxfId="6212" priority="4277" operator="lessThan">
      <formula>$C$4</formula>
    </cfRule>
  </conditionalFormatting>
  <conditionalFormatting sqref="BL34">
    <cfRule type="cellIs" dxfId="6211" priority="4278" operator="lessThan">
      <formula>$C$4</formula>
    </cfRule>
  </conditionalFormatting>
  <conditionalFormatting sqref="BL35">
    <cfRule type="cellIs" dxfId="6210" priority="4279" operator="lessThan">
      <formula>$C$4</formula>
    </cfRule>
  </conditionalFormatting>
  <conditionalFormatting sqref="BL35">
    <cfRule type="cellIs" dxfId="6209" priority="4280" operator="lessThan">
      <formula>$C$4</formula>
    </cfRule>
  </conditionalFormatting>
  <conditionalFormatting sqref="BL36">
    <cfRule type="cellIs" dxfId="6208" priority="4281" operator="lessThan">
      <formula>$C$4</formula>
    </cfRule>
  </conditionalFormatting>
  <conditionalFormatting sqref="BL36">
    <cfRule type="cellIs" dxfId="6207" priority="4282" operator="lessThan">
      <formula>$C$4</formula>
    </cfRule>
  </conditionalFormatting>
  <conditionalFormatting sqref="BL37">
    <cfRule type="cellIs" dxfId="6206" priority="4283" operator="lessThan">
      <formula>$C$4</formula>
    </cfRule>
  </conditionalFormatting>
  <conditionalFormatting sqref="BL37">
    <cfRule type="cellIs" dxfId="6205" priority="4284" operator="lessThan">
      <formula>$C$4</formula>
    </cfRule>
  </conditionalFormatting>
  <conditionalFormatting sqref="BL38">
    <cfRule type="cellIs" dxfId="6204" priority="4285" operator="lessThan">
      <formula>$C$4</formula>
    </cfRule>
  </conditionalFormatting>
  <conditionalFormatting sqref="BL38">
    <cfRule type="cellIs" dxfId="6203" priority="4286" operator="lessThan">
      <formula>$C$4</formula>
    </cfRule>
  </conditionalFormatting>
  <conditionalFormatting sqref="BL39">
    <cfRule type="cellIs" dxfId="6202" priority="4287" operator="lessThan">
      <formula>$C$4</formula>
    </cfRule>
  </conditionalFormatting>
  <conditionalFormatting sqref="BL39">
    <cfRule type="cellIs" dxfId="6201" priority="4288" operator="lessThan">
      <formula>$C$4</formula>
    </cfRule>
  </conditionalFormatting>
  <conditionalFormatting sqref="BL40">
    <cfRule type="cellIs" dxfId="6200" priority="4289" operator="lessThan">
      <formula>$C$4</formula>
    </cfRule>
  </conditionalFormatting>
  <conditionalFormatting sqref="BL40">
    <cfRule type="cellIs" dxfId="6199" priority="4290" operator="lessThan">
      <formula>$C$4</formula>
    </cfRule>
  </conditionalFormatting>
  <conditionalFormatting sqref="BL41">
    <cfRule type="cellIs" dxfId="6198" priority="4291" operator="lessThan">
      <formula>$C$4</formula>
    </cfRule>
  </conditionalFormatting>
  <conditionalFormatting sqref="BL41">
    <cfRule type="cellIs" dxfId="6197" priority="4292" operator="lessThan">
      <formula>$C$4</formula>
    </cfRule>
  </conditionalFormatting>
  <conditionalFormatting sqref="BL42">
    <cfRule type="cellIs" dxfId="6196" priority="4293" operator="lessThan">
      <formula>$C$4</formula>
    </cfRule>
  </conditionalFormatting>
  <conditionalFormatting sqref="BL42">
    <cfRule type="cellIs" dxfId="6195" priority="4294" operator="lessThan">
      <formula>$C$4</formula>
    </cfRule>
  </conditionalFormatting>
  <conditionalFormatting sqref="BL43">
    <cfRule type="cellIs" dxfId="6194" priority="4295" operator="lessThan">
      <formula>$C$4</formula>
    </cfRule>
  </conditionalFormatting>
  <conditionalFormatting sqref="BL43">
    <cfRule type="cellIs" dxfId="6193" priority="4296" operator="lessThan">
      <formula>$C$4</formula>
    </cfRule>
  </conditionalFormatting>
  <conditionalFormatting sqref="BL44">
    <cfRule type="cellIs" dxfId="6192" priority="4297" operator="lessThan">
      <formula>$C$4</formula>
    </cfRule>
  </conditionalFormatting>
  <conditionalFormatting sqref="BL44">
    <cfRule type="cellIs" dxfId="6191" priority="4298" operator="lessThan">
      <formula>$C$4</formula>
    </cfRule>
  </conditionalFormatting>
  <conditionalFormatting sqref="BL45">
    <cfRule type="cellIs" dxfId="6190" priority="4299" operator="lessThan">
      <formula>$C$4</formula>
    </cfRule>
  </conditionalFormatting>
  <conditionalFormatting sqref="BL45">
    <cfRule type="cellIs" dxfId="6189" priority="4300" operator="lessThan">
      <formula>$C$4</formula>
    </cfRule>
  </conditionalFormatting>
  <conditionalFormatting sqref="BL46">
    <cfRule type="cellIs" dxfId="6188" priority="4301" operator="lessThan">
      <formula>$C$4</formula>
    </cfRule>
  </conditionalFormatting>
  <conditionalFormatting sqref="BL46">
    <cfRule type="cellIs" dxfId="6187" priority="4302" operator="lessThan">
      <formula>$C$4</formula>
    </cfRule>
  </conditionalFormatting>
  <conditionalFormatting sqref="BL47">
    <cfRule type="cellIs" dxfId="6186" priority="4303" operator="lessThan">
      <formula>$C$4</formula>
    </cfRule>
  </conditionalFormatting>
  <conditionalFormatting sqref="BL47">
    <cfRule type="cellIs" dxfId="6185" priority="4304" operator="lessThan">
      <formula>$C$4</formula>
    </cfRule>
  </conditionalFormatting>
  <conditionalFormatting sqref="BL48">
    <cfRule type="cellIs" dxfId="6184" priority="4305" operator="lessThan">
      <formula>$C$4</formula>
    </cfRule>
  </conditionalFormatting>
  <conditionalFormatting sqref="BL48">
    <cfRule type="cellIs" dxfId="6183" priority="4306" operator="lessThan">
      <formula>$C$4</formula>
    </cfRule>
  </conditionalFormatting>
  <conditionalFormatting sqref="BL49">
    <cfRule type="cellIs" dxfId="6182" priority="4307" operator="lessThan">
      <formula>$C$4</formula>
    </cfRule>
  </conditionalFormatting>
  <conditionalFormatting sqref="BL49">
    <cfRule type="cellIs" dxfId="6181" priority="4308" operator="lessThan">
      <formula>$C$4</formula>
    </cfRule>
  </conditionalFormatting>
  <conditionalFormatting sqref="BL50">
    <cfRule type="cellIs" dxfId="6180" priority="4309" operator="lessThan">
      <formula>$C$4</formula>
    </cfRule>
  </conditionalFormatting>
  <conditionalFormatting sqref="BL50">
    <cfRule type="cellIs" dxfId="6179" priority="4310" operator="lessThan">
      <formula>$C$4</formula>
    </cfRule>
  </conditionalFormatting>
  <conditionalFormatting sqref="BL51">
    <cfRule type="cellIs" dxfId="6178" priority="4311" operator="lessThan">
      <formula>$C$4</formula>
    </cfRule>
  </conditionalFormatting>
  <conditionalFormatting sqref="BL51">
    <cfRule type="cellIs" dxfId="6177" priority="4312" operator="lessThan">
      <formula>$C$4</formula>
    </cfRule>
  </conditionalFormatting>
  <conditionalFormatting sqref="BL52">
    <cfRule type="cellIs" dxfId="6176" priority="4313" operator="lessThan">
      <formula>$C$4</formula>
    </cfRule>
  </conditionalFormatting>
  <conditionalFormatting sqref="BL52">
    <cfRule type="cellIs" dxfId="6175" priority="4314" operator="lessThan">
      <formula>$C$4</formula>
    </cfRule>
  </conditionalFormatting>
  <conditionalFormatting sqref="BL53">
    <cfRule type="cellIs" dxfId="6174" priority="4315" operator="lessThan">
      <formula>$C$4</formula>
    </cfRule>
  </conditionalFormatting>
  <conditionalFormatting sqref="BL53">
    <cfRule type="cellIs" dxfId="6173" priority="4316" operator="lessThan">
      <formula>$C$4</formula>
    </cfRule>
  </conditionalFormatting>
  <conditionalFormatting sqref="BL54">
    <cfRule type="cellIs" dxfId="6172" priority="4317" operator="lessThan">
      <formula>$C$4</formula>
    </cfRule>
  </conditionalFormatting>
  <conditionalFormatting sqref="BL54">
    <cfRule type="cellIs" dxfId="6171" priority="4318" operator="lessThan">
      <formula>$C$4</formula>
    </cfRule>
  </conditionalFormatting>
  <conditionalFormatting sqref="BL55">
    <cfRule type="cellIs" dxfId="6170" priority="4319" operator="lessThan">
      <formula>$C$4</formula>
    </cfRule>
  </conditionalFormatting>
  <conditionalFormatting sqref="BL55">
    <cfRule type="cellIs" dxfId="6169" priority="4320" operator="lessThan">
      <formula>$C$4</formula>
    </cfRule>
  </conditionalFormatting>
  <conditionalFormatting sqref="BL56">
    <cfRule type="cellIs" dxfId="6168" priority="4321" operator="lessThan">
      <formula>$C$4</formula>
    </cfRule>
  </conditionalFormatting>
  <conditionalFormatting sqref="BL56">
    <cfRule type="cellIs" dxfId="6167" priority="4322" operator="lessThan">
      <formula>$C$4</formula>
    </cfRule>
  </conditionalFormatting>
  <conditionalFormatting sqref="BL57">
    <cfRule type="cellIs" dxfId="6166" priority="4323" operator="lessThan">
      <formula>$C$4</formula>
    </cfRule>
  </conditionalFormatting>
  <conditionalFormatting sqref="BL57">
    <cfRule type="cellIs" dxfId="6165" priority="4324" operator="lessThan">
      <formula>$C$4</formula>
    </cfRule>
  </conditionalFormatting>
  <conditionalFormatting sqref="BL58">
    <cfRule type="cellIs" dxfId="6164" priority="4325" operator="lessThan">
      <formula>$C$4</formula>
    </cfRule>
  </conditionalFormatting>
  <conditionalFormatting sqref="BL58">
    <cfRule type="cellIs" dxfId="6163" priority="4326" operator="lessThan">
      <formula>$C$4</formula>
    </cfRule>
  </conditionalFormatting>
  <conditionalFormatting sqref="BL59">
    <cfRule type="cellIs" dxfId="6162" priority="4327" operator="lessThan">
      <formula>$C$4</formula>
    </cfRule>
  </conditionalFormatting>
  <conditionalFormatting sqref="BL59">
    <cfRule type="cellIs" dxfId="6161" priority="4328" operator="lessThan">
      <formula>$C$4</formula>
    </cfRule>
  </conditionalFormatting>
  <conditionalFormatting sqref="BL60">
    <cfRule type="cellIs" dxfId="6160" priority="4329" operator="lessThan">
      <formula>$C$4</formula>
    </cfRule>
  </conditionalFormatting>
  <conditionalFormatting sqref="BL60">
    <cfRule type="cellIs" dxfId="6159" priority="4330" operator="lessThan">
      <formula>$C$4</formula>
    </cfRule>
  </conditionalFormatting>
  <conditionalFormatting sqref="BM11">
    <cfRule type="cellIs" dxfId="6158" priority="4331" operator="lessThan">
      <formula>$C$4</formula>
    </cfRule>
  </conditionalFormatting>
  <conditionalFormatting sqref="BM11">
    <cfRule type="cellIs" dxfId="6157" priority="4332" operator="lessThan">
      <formula>$C$4</formula>
    </cfRule>
  </conditionalFormatting>
  <conditionalFormatting sqref="BM12">
    <cfRule type="cellIs" dxfId="6156" priority="4333" operator="lessThan">
      <formula>$C$4</formula>
    </cfRule>
  </conditionalFormatting>
  <conditionalFormatting sqref="BM12">
    <cfRule type="cellIs" dxfId="6155" priority="4334" operator="lessThan">
      <formula>$C$4</formula>
    </cfRule>
  </conditionalFormatting>
  <conditionalFormatting sqref="BM13">
    <cfRule type="cellIs" dxfId="6154" priority="4335" operator="lessThan">
      <formula>$C$4</formula>
    </cfRule>
  </conditionalFormatting>
  <conditionalFormatting sqref="BM13">
    <cfRule type="cellIs" dxfId="6153" priority="4336" operator="lessThan">
      <formula>$C$4</formula>
    </cfRule>
  </conditionalFormatting>
  <conditionalFormatting sqref="BM14">
    <cfRule type="cellIs" dxfId="6152" priority="4337" operator="lessThan">
      <formula>$C$4</formula>
    </cfRule>
  </conditionalFormatting>
  <conditionalFormatting sqref="BM14">
    <cfRule type="cellIs" dxfId="6151" priority="4338" operator="lessThan">
      <formula>$C$4</formula>
    </cfRule>
  </conditionalFormatting>
  <conditionalFormatting sqref="BM15">
    <cfRule type="cellIs" dxfId="6150" priority="4339" operator="lessThan">
      <formula>$C$4</formula>
    </cfRule>
  </conditionalFormatting>
  <conditionalFormatting sqref="BM15">
    <cfRule type="cellIs" dxfId="6149" priority="4340" operator="lessThan">
      <formula>$C$4</formula>
    </cfRule>
  </conditionalFormatting>
  <conditionalFormatting sqref="BM16">
    <cfRule type="cellIs" dxfId="6148" priority="4341" operator="lessThan">
      <formula>$C$4</formula>
    </cfRule>
  </conditionalFormatting>
  <conditionalFormatting sqref="BM16">
    <cfRule type="cellIs" dxfId="6147" priority="4342" operator="lessThan">
      <formula>$C$4</formula>
    </cfRule>
  </conditionalFormatting>
  <conditionalFormatting sqref="BM17">
    <cfRule type="cellIs" dxfId="6146" priority="4343" operator="lessThan">
      <formula>$C$4</formula>
    </cfRule>
  </conditionalFormatting>
  <conditionalFormatting sqref="BM17">
    <cfRule type="cellIs" dxfId="6145" priority="4344" operator="lessThan">
      <formula>$C$4</formula>
    </cfRule>
  </conditionalFormatting>
  <conditionalFormatting sqref="BM18">
    <cfRule type="cellIs" dxfId="6144" priority="4345" operator="lessThan">
      <formula>$C$4</formula>
    </cfRule>
  </conditionalFormatting>
  <conditionalFormatting sqref="BM18">
    <cfRule type="cellIs" dxfId="6143" priority="4346" operator="lessThan">
      <formula>$C$4</formula>
    </cfRule>
  </conditionalFormatting>
  <conditionalFormatting sqref="BM19">
    <cfRule type="cellIs" dxfId="6142" priority="4347" operator="lessThan">
      <formula>$C$4</formula>
    </cfRule>
  </conditionalFormatting>
  <conditionalFormatting sqref="BM19">
    <cfRule type="cellIs" dxfId="6141" priority="4348" operator="lessThan">
      <formula>$C$4</formula>
    </cfRule>
  </conditionalFormatting>
  <conditionalFormatting sqref="BM20">
    <cfRule type="cellIs" dxfId="6140" priority="4349" operator="lessThan">
      <formula>$C$4</formula>
    </cfRule>
  </conditionalFormatting>
  <conditionalFormatting sqref="BM20">
    <cfRule type="cellIs" dxfId="6139" priority="4350" operator="lessThan">
      <formula>$C$4</formula>
    </cfRule>
  </conditionalFormatting>
  <conditionalFormatting sqref="BM21">
    <cfRule type="cellIs" dxfId="6138" priority="4351" operator="lessThan">
      <formula>$C$4</formula>
    </cfRule>
  </conditionalFormatting>
  <conditionalFormatting sqref="BM21">
    <cfRule type="cellIs" dxfId="6137" priority="4352" operator="lessThan">
      <formula>$C$4</formula>
    </cfRule>
  </conditionalFormatting>
  <conditionalFormatting sqref="BM22">
    <cfRule type="cellIs" dxfId="6136" priority="4353" operator="lessThan">
      <formula>$C$4</formula>
    </cfRule>
  </conditionalFormatting>
  <conditionalFormatting sqref="BM22">
    <cfRule type="cellIs" dxfId="6135" priority="4354" operator="lessThan">
      <formula>$C$4</formula>
    </cfRule>
  </conditionalFormatting>
  <conditionalFormatting sqref="BM23">
    <cfRule type="cellIs" dxfId="6134" priority="4355" operator="lessThan">
      <formula>$C$4</formula>
    </cfRule>
  </conditionalFormatting>
  <conditionalFormatting sqref="BM23">
    <cfRule type="cellIs" dxfId="6133" priority="4356" operator="lessThan">
      <formula>$C$4</formula>
    </cfRule>
  </conditionalFormatting>
  <conditionalFormatting sqref="BM24">
    <cfRule type="cellIs" dxfId="6132" priority="4357" operator="lessThan">
      <formula>$C$4</formula>
    </cfRule>
  </conditionalFormatting>
  <conditionalFormatting sqref="BM24">
    <cfRule type="cellIs" dxfId="6131" priority="4358" operator="lessThan">
      <formula>$C$4</formula>
    </cfRule>
  </conditionalFormatting>
  <conditionalFormatting sqref="BM25">
    <cfRule type="cellIs" dxfId="6130" priority="4359" operator="lessThan">
      <formula>$C$4</formula>
    </cfRule>
  </conditionalFormatting>
  <conditionalFormatting sqref="BM25">
    <cfRule type="cellIs" dxfId="6129" priority="4360" operator="lessThan">
      <formula>$C$4</formula>
    </cfRule>
  </conditionalFormatting>
  <conditionalFormatting sqref="BM26">
    <cfRule type="cellIs" dxfId="6128" priority="4361" operator="lessThan">
      <formula>$C$4</formula>
    </cfRule>
  </conditionalFormatting>
  <conditionalFormatting sqref="BM26">
    <cfRule type="cellIs" dxfId="6127" priority="4362" operator="lessThan">
      <formula>$C$4</formula>
    </cfRule>
  </conditionalFormatting>
  <conditionalFormatting sqref="BM27">
    <cfRule type="cellIs" dxfId="6126" priority="4363" operator="lessThan">
      <formula>$C$4</formula>
    </cfRule>
  </conditionalFormatting>
  <conditionalFormatting sqref="BM27">
    <cfRule type="cellIs" dxfId="6125" priority="4364" operator="lessThan">
      <formula>$C$4</formula>
    </cfRule>
  </conditionalFormatting>
  <conditionalFormatting sqref="BM28">
    <cfRule type="cellIs" dxfId="6124" priority="4365" operator="lessThan">
      <formula>$C$4</formula>
    </cfRule>
  </conditionalFormatting>
  <conditionalFormatting sqref="BM28">
    <cfRule type="cellIs" dxfId="6123" priority="4366" operator="lessThan">
      <formula>$C$4</formula>
    </cfRule>
  </conditionalFormatting>
  <conditionalFormatting sqref="BM29">
    <cfRule type="cellIs" dxfId="6122" priority="4367" operator="lessThan">
      <formula>$C$4</formula>
    </cfRule>
  </conditionalFormatting>
  <conditionalFormatting sqref="BM29">
    <cfRule type="cellIs" dxfId="6121" priority="4368" operator="lessThan">
      <formula>$C$4</formula>
    </cfRule>
  </conditionalFormatting>
  <conditionalFormatting sqref="BM30">
    <cfRule type="cellIs" dxfId="6120" priority="4369" operator="lessThan">
      <formula>$C$4</formula>
    </cfRule>
  </conditionalFormatting>
  <conditionalFormatting sqref="BM30">
    <cfRule type="cellIs" dxfId="6119" priority="4370" operator="lessThan">
      <formula>$C$4</formula>
    </cfRule>
  </conditionalFormatting>
  <conditionalFormatting sqref="BM31">
    <cfRule type="cellIs" dxfId="6118" priority="4371" operator="lessThan">
      <formula>$C$4</formula>
    </cfRule>
  </conditionalFormatting>
  <conditionalFormatting sqref="BM31">
    <cfRule type="cellIs" dxfId="6117" priority="4372" operator="lessThan">
      <formula>$C$4</formula>
    </cfRule>
  </conditionalFormatting>
  <conditionalFormatting sqref="BM32">
    <cfRule type="cellIs" dxfId="6116" priority="4373" operator="lessThan">
      <formula>$C$4</formula>
    </cfRule>
  </conditionalFormatting>
  <conditionalFormatting sqref="BM32">
    <cfRule type="cellIs" dxfId="6115" priority="4374" operator="lessThan">
      <formula>$C$4</formula>
    </cfRule>
  </conditionalFormatting>
  <conditionalFormatting sqref="BM33">
    <cfRule type="cellIs" dxfId="6114" priority="4375" operator="lessThan">
      <formula>$C$4</formula>
    </cfRule>
  </conditionalFormatting>
  <conditionalFormatting sqref="BM33">
    <cfRule type="cellIs" dxfId="6113" priority="4376" operator="lessThan">
      <formula>$C$4</formula>
    </cfRule>
  </conditionalFormatting>
  <conditionalFormatting sqref="BM34">
    <cfRule type="cellIs" dxfId="6112" priority="4377" operator="lessThan">
      <formula>$C$4</formula>
    </cfRule>
  </conditionalFormatting>
  <conditionalFormatting sqref="BM34">
    <cfRule type="cellIs" dxfId="6111" priority="4378" operator="lessThan">
      <formula>$C$4</formula>
    </cfRule>
  </conditionalFormatting>
  <conditionalFormatting sqref="BM35">
    <cfRule type="cellIs" dxfId="6110" priority="4379" operator="lessThan">
      <formula>$C$4</formula>
    </cfRule>
  </conditionalFormatting>
  <conditionalFormatting sqref="BM35">
    <cfRule type="cellIs" dxfId="6109" priority="4380" operator="lessThan">
      <formula>$C$4</formula>
    </cfRule>
  </conditionalFormatting>
  <conditionalFormatting sqref="BM36">
    <cfRule type="cellIs" dxfId="6108" priority="4381" operator="lessThan">
      <formula>$C$4</formula>
    </cfRule>
  </conditionalFormatting>
  <conditionalFormatting sqref="BM36">
    <cfRule type="cellIs" dxfId="6107" priority="4382" operator="lessThan">
      <formula>$C$4</formula>
    </cfRule>
  </conditionalFormatting>
  <conditionalFormatting sqref="BM37">
    <cfRule type="cellIs" dxfId="6106" priority="4383" operator="lessThan">
      <formula>$C$4</formula>
    </cfRule>
  </conditionalFormatting>
  <conditionalFormatting sqref="BM37">
    <cfRule type="cellIs" dxfId="6105" priority="4384" operator="lessThan">
      <formula>$C$4</formula>
    </cfRule>
  </conditionalFormatting>
  <conditionalFormatting sqref="BM38">
    <cfRule type="cellIs" dxfId="6104" priority="4385" operator="lessThan">
      <formula>$C$4</formula>
    </cfRule>
  </conditionalFormatting>
  <conditionalFormatting sqref="BM38">
    <cfRule type="cellIs" dxfId="6103" priority="4386" operator="lessThan">
      <formula>$C$4</formula>
    </cfRule>
  </conditionalFormatting>
  <conditionalFormatting sqref="BM39">
    <cfRule type="cellIs" dxfId="6102" priority="4387" operator="lessThan">
      <formula>$C$4</formula>
    </cfRule>
  </conditionalFormatting>
  <conditionalFormatting sqref="BM39">
    <cfRule type="cellIs" dxfId="6101" priority="4388" operator="lessThan">
      <formula>$C$4</formula>
    </cfRule>
  </conditionalFormatting>
  <conditionalFormatting sqref="BM40">
    <cfRule type="cellIs" dxfId="6100" priority="4389" operator="lessThan">
      <formula>$C$4</formula>
    </cfRule>
  </conditionalFormatting>
  <conditionalFormatting sqref="BM40">
    <cfRule type="cellIs" dxfId="6099" priority="4390" operator="lessThan">
      <formula>$C$4</formula>
    </cfRule>
  </conditionalFormatting>
  <conditionalFormatting sqref="BM41">
    <cfRule type="cellIs" dxfId="6098" priority="4391" operator="lessThan">
      <formula>$C$4</formula>
    </cfRule>
  </conditionalFormatting>
  <conditionalFormatting sqref="BM41">
    <cfRule type="cellIs" dxfId="6097" priority="4392" operator="lessThan">
      <formula>$C$4</formula>
    </cfRule>
  </conditionalFormatting>
  <conditionalFormatting sqref="BM42">
    <cfRule type="cellIs" dxfId="6096" priority="4393" operator="lessThan">
      <formula>$C$4</formula>
    </cfRule>
  </conditionalFormatting>
  <conditionalFormatting sqref="BM42">
    <cfRule type="cellIs" dxfId="6095" priority="4394" operator="lessThan">
      <formula>$C$4</formula>
    </cfRule>
  </conditionalFormatting>
  <conditionalFormatting sqref="BM43">
    <cfRule type="cellIs" dxfId="6094" priority="4395" operator="lessThan">
      <formula>$C$4</formula>
    </cfRule>
  </conditionalFormatting>
  <conditionalFormatting sqref="BM43">
    <cfRule type="cellIs" dxfId="6093" priority="4396" operator="lessThan">
      <formula>$C$4</formula>
    </cfRule>
  </conditionalFormatting>
  <conditionalFormatting sqref="BM44">
    <cfRule type="cellIs" dxfId="6092" priority="4397" operator="lessThan">
      <formula>$C$4</formula>
    </cfRule>
  </conditionalFormatting>
  <conditionalFormatting sqref="BM44">
    <cfRule type="cellIs" dxfId="6091" priority="4398" operator="lessThan">
      <formula>$C$4</formula>
    </cfRule>
  </conditionalFormatting>
  <conditionalFormatting sqref="BM45">
    <cfRule type="cellIs" dxfId="6090" priority="4399" operator="lessThan">
      <formula>$C$4</formula>
    </cfRule>
  </conditionalFormatting>
  <conditionalFormatting sqref="BM45">
    <cfRule type="cellIs" dxfId="6089" priority="4400" operator="lessThan">
      <formula>$C$4</formula>
    </cfRule>
  </conditionalFormatting>
  <conditionalFormatting sqref="BM46">
    <cfRule type="cellIs" dxfId="6088" priority="4401" operator="lessThan">
      <formula>$C$4</formula>
    </cfRule>
  </conditionalFormatting>
  <conditionalFormatting sqref="BM46">
    <cfRule type="cellIs" dxfId="6087" priority="4402" operator="lessThan">
      <formula>$C$4</formula>
    </cfRule>
  </conditionalFormatting>
  <conditionalFormatting sqref="BM47">
    <cfRule type="cellIs" dxfId="6086" priority="4403" operator="lessThan">
      <formula>$C$4</formula>
    </cfRule>
  </conditionalFormatting>
  <conditionalFormatting sqref="BM47">
    <cfRule type="cellIs" dxfId="6085" priority="4404" operator="lessThan">
      <formula>$C$4</formula>
    </cfRule>
  </conditionalFormatting>
  <conditionalFormatting sqref="BM48">
    <cfRule type="cellIs" dxfId="6084" priority="4405" operator="lessThan">
      <formula>$C$4</formula>
    </cfRule>
  </conditionalFormatting>
  <conditionalFormatting sqref="BM48">
    <cfRule type="cellIs" dxfId="6083" priority="4406" operator="lessThan">
      <formula>$C$4</formula>
    </cfRule>
  </conditionalFormatting>
  <conditionalFormatting sqref="BM49">
    <cfRule type="cellIs" dxfId="6082" priority="4407" operator="lessThan">
      <formula>$C$4</formula>
    </cfRule>
  </conditionalFormatting>
  <conditionalFormatting sqref="BM49">
    <cfRule type="cellIs" dxfId="6081" priority="4408" operator="lessThan">
      <formula>$C$4</formula>
    </cfRule>
  </conditionalFormatting>
  <conditionalFormatting sqref="BM50">
    <cfRule type="cellIs" dxfId="6080" priority="4409" operator="lessThan">
      <formula>$C$4</formula>
    </cfRule>
  </conditionalFormatting>
  <conditionalFormatting sqref="BM50">
    <cfRule type="cellIs" dxfId="6079" priority="4410" operator="lessThan">
      <formula>$C$4</formula>
    </cfRule>
  </conditionalFormatting>
  <conditionalFormatting sqref="BM51">
    <cfRule type="cellIs" dxfId="6078" priority="4411" operator="lessThan">
      <formula>$C$4</formula>
    </cfRule>
  </conditionalFormatting>
  <conditionalFormatting sqref="BM51">
    <cfRule type="cellIs" dxfId="6077" priority="4412" operator="lessThan">
      <formula>$C$4</formula>
    </cfRule>
  </conditionalFormatting>
  <conditionalFormatting sqref="BM52">
    <cfRule type="cellIs" dxfId="6076" priority="4413" operator="lessThan">
      <formula>$C$4</formula>
    </cfRule>
  </conditionalFormatting>
  <conditionalFormatting sqref="BM52">
    <cfRule type="cellIs" dxfId="6075" priority="4414" operator="lessThan">
      <formula>$C$4</formula>
    </cfRule>
  </conditionalFormatting>
  <conditionalFormatting sqref="BM53">
    <cfRule type="cellIs" dxfId="6074" priority="4415" operator="lessThan">
      <formula>$C$4</formula>
    </cfRule>
  </conditionalFormatting>
  <conditionalFormatting sqref="BM53">
    <cfRule type="cellIs" dxfId="6073" priority="4416" operator="lessThan">
      <formula>$C$4</formula>
    </cfRule>
  </conditionalFormatting>
  <conditionalFormatting sqref="BM54">
    <cfRule type="cellIs" dxfId="6072" priority="4417" operator="lessThan">
      <formula>$C$4</formula>
    </cfRule>
  </conditionalFormatting>
  <conditionalFormatting sqref="BM54">
    <cfRule type="cellIs" dxfId="6071" priority="4418" operator="lessThan">
      <formula>$C$4</formula>
    </cfRule>
  </conditionalFormatting>
  <conditionalFormatting sqref="BM55">
    <cfRule type="cellIs" dxfId="6070" priority="4419" operator="lessThan">
      <formula>$C$4</formula>
    </cfRule>
  </conditionalFormatting>
  <conditionalFormatting sqref="BM55">
    <cfRule type="cellIs" dxfId="6069" priority="4420" operator="lessThan">
      <formula>$C$4</formula>
    </cfRule>
  </conditionalFormatting>
  <conditionalFormatting sqref="BM56">
    <cfRule type="cellIs" dxfId="6068" priority="4421" operator="lessThan">
      <formula>$C$4</formula>
    </cfRule>
  </conditionalFormatting>
  <conditionalFormatting sqref="BM56">
    <cfRule type="cellIs" dxfId="6067" priority="4422" operator="lessThan">
      <formula>$C$4</formula>
    </cfRule>
  </conditionalFormatting>
  <conditionalFormatting sqref="BM57">
    <cfRule type="cellIs" dxfId="6066" priority="4423" operator="lessThan">
      <formula>$C$4</formula>
    </cfRule>
  </conditionalFormatting>
  <conditionalFormatting sqref="BM57">
    <cfRule type="cellIs" dxfId="6065" priority="4424" operator="lessThan">
      <formula>$C$4</formula>
    </cfRule>
  </conditionalFormatting>
  <conditionalFormatting sqref="BM58">
    <cfRule type="cellIs" dxfId="6064" priority="4425" operator="lessThan">
      <formula>$C$4</formula>
    </cfRule>
  </conditionalFormatting>
  <conditionalFormatting sqref="BM58">
    <cfRule type="cellIs" dxfId="6063" priority="4426" operator="lessThan">
      <formula>$C$4</formula>
    </cfRule>
  </conditionalFormatting>
  <conditionalFormatting sqref="BM59">
    <cfRule type="cellIs" dxfId="6062" priority="4427" operator="lessThan">
      <formula>$C$4</formula>
    </cfRule>
  </conditionalFormatting>
  <conditionalFormatting sqref="BM59">
    <cfRule type="cellIs" dxfId="6061" priority="4428" operator="lessThan">
      <formula>$C$4</formula>
    </cfRule>
  </conditionalFormatting>
  <conditionalFormatting sqref="BM60">
    <cfRule type="cellIs" dxfId="6060" priority="4429" operator="lessThan">
      <formula>$C$4</formula>
    </cfRule>
  </conditionalFormatting>
  <conditionalFormatting sqref="BM60">
    <cfRule type="cellIs" dxfId="6059" priority="4430" operator="lessThan">
      <formula>$C$4</formula>
    </cfRule>
  </conditionalFormatting>
  <conditionalFormatting sqref="BN11">
    <cfRule type="cellIs" dxfId="6058" priority="4431" operator="lessThan">
      <formula>$C$4</formula>
    </cfRule>
  </conditionalFormatting>
  <conditionalFormatting sqref="BN11">
    <cfRule type="cellIs" dxfId="6057" priority="4432" operator="lessThan">
      <formula>$C$4</formula>
    </cfRule>
  </conditionalFormatting>
  <conditionalFormatting sqref="BN12">
    <cfRule type="cellIs" dxfId="6056" priority="4433" operator="lessThan">
      <formula>$C$4</formula>
    </cfRule>
  </conditionalFormatting>
  <conditionalFormatting sqref="BN12">
    <cfRule type="cellIs" dxfId="6055" priority="4434" operator="lessThan">
      <formula>$C$4</formula>
    </cfRule>
  </conditionalFormatting>
  <conditionalFormatting sqref="BN13">
    <cfRule type="cellIs" dxfId="6054" priority="4435" operator="lessThan">
      <formula>$C$4</formula>
    </cfRule>
  </conditionalFormatting>
  <conditionalFormatting sqref="BN13">
    <cfRule type="cellIs" dxfId="6053" priority="4436" operator="lessThan">
      <formula>$C$4</formula>
    </cfRule>
  </conditionalFormatting>
  <conditionalFormatting sqref="BN14">
    <cfRule type="cellIs" dxfId="6052" priority="4437" operator="lessThan">
      <formula>$C$4</formula>
    </cfRule>
  </conditionalFormatting>
  <conditionalFormatting sqref="BN14">
    <cfRule type="cellIs" dxfId="6051" priority="4438" operator="lessThan">
      <formula>$C$4</formula>
    </cfRule>
  </conditionalFormatting>
  <conditionalFormatting sqref="BN15">
    <cfRule type="cellIs" dxfId="6050" priority="4439" operator="lessThan">
      <formula>$C$4</formula>
    </cfRule>
  </conditionalFormatting>
  <conditionalFormatting sqref="BN15">
    <cfRule type="cellIs" dxfId="6049" priority="4440" operator="lessThan">
      <formula>$C$4</formula>
    </cfRule>
  </conditionalFormatting>
  <conditionalFormatting sqref="BN16">
    <cfRule type="cellIs" dxfId="6048" priority="4441" operator="lessThan">
      <formula>$C$4</formula>
    </cfRule>
  </conditionalFormatting>
  <conditionalFormatting sqref="BN16">
    <cfRule type="cellIs" dxfId="6047" priority="4442" operator="lessThan">
      <formula>$C$4</formula>
    </cfRule>
  </conditionalFormatting>
  <conditionalFormatting sqref="BN17">
    <cfRule type="cellIs" dxfId="6046" priority="4443" operator="lessThan">
      <formula>$C$4</formula>
    </cfRule>
  </conditionalFormatting>
  <conditionalFormatting sqref="BN17">
    <cfRule type="cellIs" dxfId="6045" priority="4444" operator="lessThan">
      <formula>$C$4</formula>
    </cfRule>
  </conditionalFormatting>
  <conditionalFormatting sqref="BN18">
    <cfRule type="cellIs" dxfId="6044" priority="4445" operator="lessThan">
      <formula>$C$4</formula>
    </cfRule>
  </conditionalFormatting>
  <conditionalFormatting sqref="BN18">
    <cfRule type="cellIs" dxfId="6043" priority="4446" operator="lessThan">
      <formula>$C$4</formula>
    </cfRule>
  </conditionalFormatting>
  <conditionalFormatting sqref="BN19">
    <cfRule type="cellIs" dxfId="6042" priority="4447" operator="lessThan">
      <formula>$C$4</formula>
    </cfRule>
  </conditionalFormatting>
  <conditionalFormatting sqref="BN19">
    <cfRule type="cellIs" dxfId="6041" priority="4448" operator="lessThan">
      <formula>$C$4</formula>
    </cfRule>
  </conditionalFormatting>
  <conditionalFormatting sqref="BN20">
    <cfRule type="cellIs" dxfId="6040" priority="4449" operator="lessThan">
      <formula>$C$4</formula>
    </cfRule>
  </conditionalFormatting>
  <conditionalFormatting sqref="BN20">
    <cfRule type="cellIs" dxfId="6039" priority="4450" operator="lessThan">
      <formula>$C$4</formula>
    </cfRule>
  </conditionalFormatting>
  <conditionalFormatting sqref="BN21">
    <cfRule type="cellIs" dxfId="6038" priority="4451" operator="lessThan">
      <formula>$C$4</formula>
    </cfRule>
  </conditionalFormatting>
  <conditionalFormatting sqref="BN21">
    <cfRule type="cellIs" dxfId="6037" priority="4452" operator="lessThan">
      <formula>$C$4</formula>
    </cfRule>
  </conditionalFormatting>
  <conditionalFormatting sqref="BN22">
    <cfRule type="cellIs" dxfId="6036" priority="4453" operator="lessThan">
      <formula>$C$4</formula>
    </cfRule>
  </conditionalFormatting>
  <conditionalFormatting sqref="BN22">
    <cfRule type="cellIs" dxfId="6035" priority="4454" operator="lessThan">
      <formula>$C$4</formula>
    </cfRule>
  </conditionalFormatting>
  <conditionalFormatting sqref="BN23">
    <cfRule type="cellIs" dxfId="6034" priority="4455" operator="lessThan">
      <formula>$C$4</formula>
    </cfRule>
  </conditionalFormatting>
  <conditionalFormatting sqref="BN23">
    <cfRule type="cellIs" dxfId="6033" priority="4456" operator="lessThan">
      <formula>$C$4</formula>
    </cfRule>
  </conditionalFormatting>
  <conditionalFormatting sqref="BN24">
    <cfRule type="cellIs" dxfId="6032" priority="4457" operator="lessThan">
      <formula>$C$4</formula>
    </cfRule>
  </conditionalFormatting>
  <conditionalFormatting sqref="BN24">
    <cfRule type="cellIs" dxfId="6031" priority="4458" operator="lessThan">
      <formula>$C$4</formula>
    </cfRule>
  </conditionalFormatting>
  <conditionalFormatting sqref="BN25">
    <cfRule type="cellIs" dxfId="6030" priority="4459" operator="lessThan">
      <formula>$C$4</formula>
    </cfRule>
  </conditionalFormatting>
  <conditionalFormatting sqref="BN25">
    <cfRule type="cellIs" dxfId="6029" priority="4460" operator="lessThan">
      <formula>$C$4</formula>
    </cfRule>
  </conditionalFormatting>
  <conditionalFormatting sqref="BN26">
    <cfRule type="cellIs" dxfId="6028" priority="4461" operator="lessThan">
      <formula>$C$4</formula>
    </cfRule>
  </conditionalFormatting>
  <conditionalFormatting sqref="BN26">
    <cfRule type="cellIs" dxfId="6027" priority="4462" operator="lessThan">
      <formula>$C$4</formula>
    </cfRule>
  </conditionalFormatting>
  <conditionalFormatting sqref="BN27">
    <cfRule type="cellIs" dxfId="6026" priority="4463" operator="lessThan">
      <formula>$C$4</formula>
    </cfRule>
  </conditionalFormatting>
  <conditionalFormatting sqref="BN27">
    <cfRule type="cellIs" dxfId="6025" priority="4464" operator="lessThan">
      <formula>$C$4</formula>
    </cfRule>
  </conditionalFormatting>
  <conditionalFormatting sqref="BN28">
    <cfRule type="cellIs" dxfId="6024" priority="4465" operator="lessThan">
      <formula>$C$4</formula>
    </cfRule>
  </conditionalFormatting>
  <conditionalFormatting sqref="BN28">
    <cfRule type="cellIs" dxfId="6023" priority="4466" operator="lessThan">
      <formula>$C$4</formula>
    </cfRule>
  </conditionalFormatting>
  <conditionalFormatting sqref="BN29">
    <cfRule type="cellIs" dxfId="6022" priority="4467" operator="lessThan">
      <formula>$C$4</formula>
    </cfRule>
  </conditionalFormatting>
  <conditionalFormatting sqref="BN29">
    <cfRule type="cellIs" dxfId="6021" priority="4468" operator="lessThan">
      <formula>$C$4</formula>
    </cfRule>
  </conditionalFormatting>
  <conditionalFormatting sqref="BN30">
    <cfRule type="cellIs" dxfId="6020" priority="4469" operator="lessThan">
      <formula>$C$4</formula>
    </cfRule>
  </conditionalFormatting>
  <conditionalFormatting sqref="BN30">
    <cfRule type="cellIs" dxfId="6019" priority="4470" operator="lessThan">
      <formula>$C$4</formula>
    </cfRule>
  </conditionalFormatting>
  <conditionalFormatting sqref="BN31">
    <cfRule type="cellIs" dxfId="6018" priority="4471" operator="lessThan">
      <formula>$C$4</formula>
    </cfRule>
  </conditionalFormatting>
  <conditionalFormatting sqref="BN31">
    <cfRule type="cellIs" dxfId="6017" priority="4472" operator="lessThan">
      <formula>$C$4</formula>
    </cfRule>
  </conditionalFormatting>
  <conditionalFormatting sqref="BN32">
    <cfRule type="cellIs" dxfId="6016" priority="4473" operator="lessThan">
      <formula>$C$4</formula>
    </cfRule>
  </conditionalFormatting>
  <conditionalFormatting sqref="BN32">
    <cfRule type="cellIs" dxfId="6015" priority="4474" operator="lessThan">
      <formula>$C$4</formula>
    </cfRule>
  </conditionalFormatting>
  <conditionalFormatting sqref="BN33">
    <cfRule type="cellIs" dxfId="6014" priority="4475" operator="lessThan">
      <formula>$C$4</formula>
    </cfRule>
  </conditionalFormatting>
  <conditionalFormatting sqref="BN33">
    <cfRule type="cellIs" dxfId="6013" priority="4476" operator="lessThan">
      <formula>$C$4</formula>
    </cfRule>
  </conditionalFormatting>
  <conditionalFormatting sqref="BN34">
    <cfRule type="cellIs" dxfId="6012" priority="4477" operator="lessThan">
      <formula>$C$4</formula>
    </cfRule>
  </conditionalFormatting>
  <conditionalFormatting sqref="BN34">
    <cfRule type="cellIs" dxfId="6011" priority="4478" operator="lessThan">
      <formula>$C$4</formula>
    </cfRule>
  </conditionalFormatting>
  <conditionalFormatting sqref="BN35">
    <cfRule type="cellIs" dxfId="6010" priority="4479" operator="lessThan">
      <formula>$C$4</formula>
    </cfRule>
  </conditionalFormatting>
  <conditionalFormatting sqref="BN35">
    <cfRule type="cellIs" dxfId="6009" priority="4480" operator="lessThan">
      <formula>$C$4</formula>
    </cfRule>
  </conditionalFormatting>
  <conditionalFormatting sqref="BN36">
    <cfRule type="cellIs" dxfId="6008" priority="4481" operator="lessThan">
      <formula>$C$4</formula>
    </cfRule>
  </conditionalFormatting>
  <conditionalFormatting sqref="BN36">
    <cfRule type="cellIs" dxfId="6007" priority="4482" operator="lessThan">
      <formula>$C$4</formula>
    </cfRule>
  </conditionalFormatting>
  <conditionalFormatting sqref="BN37">
    <cfRule type="cellIs" dxfId="6006" priority="4483" operator="lessThan">
      <formula>$C$4</formula>
    </cfRule>
  </conditionalFormatting>
  <conditionalFormatting sqref="BN37">
    <cfRule type="cellIs" dxfId="6005" priority="4484" operator="lessThan">
      <formula>$C$4</formula>
    </cfRule>
  </conditionalFormatting>
  <conditionalFormatting sqref="BN38">
    <cfRule type="cellIs" dxfId="6004" priority="4485" operator="lessThan">
      <formula>$C$4</formula>
    </cfRule>
  </conditionalFormatting>
  <conditionalFormatting sqref="BN38">
    <cfRule type="cellIs" dxfId="6003" priority="4486" operator="lessThan">
      <formula>$C$4</formula>
    </cfRule>
  </conditionalFormatting>
  <conditionalFormatting sqref="BN39">
    <cfRule type="cellIs" dxfId="6002" priority="4487" operator="lessThan">
      <formula>$C$4</formula>
    </cfRule>
  </conditionalFormatting>
  <conditionalFormatting sqref="BN39">
    <cfRule type="cellIs" dxfId="6001" priority="4488" operator="lessThan">
      <formula>$C$4</formula>
    </cfRule>
  </conditionalFormatting>
  <conditionalFormatting sqref="BN40">
    <cfRule type="cellIs" dxfId="6000" priority="4489" operator="lessThan">
      <formula>$C$4</formula>
    </cfRule>
  </conditionalFormatting>
  <conditionalFormatting sqref="BN40">
    <cfRule type="cellIs" dxfId="5999" priority="4490" operator="lessThan">
      <formula>$C$4</formula>
    </cfRule>
  </conditionalFormatting>
  <conditionalFormatting sqref="BN41">
    <cfRule type="cellIs" dxfId="5998" priority="4491" operator="lessThan">
      <formula>$C$4</formula>
    </cfRule>
  </conditionalFormatting>
  <conditionalFormatting sqref="BN41">
    <cfRule type="cellIs" dxfId="5997" priority="4492" operator="lessThan">
      <formula>$C$4</formula>
    </cfRule>
  </conditionalFormatting>
  <conditionalFormatting sqref="BN42">
    <cfRule type="cellIs" dxfId="5996" priority="4493" operator="lessThan">
      <formula>$C$4</formula>
    </cfRule>
  </conditionalFormatting>
  <conditionalFormatting sqref="BN42">
    <cfRule type="cellIs" dxfId="5995" priority="4494" operator="lessThan">
      <formula>$C$4</formula>
    </cfRule>
  </conditionalFormatting>
  <conditionalFormatting sqref="BN43">
    <cfRule type="cellIs" dxfId="5994" priority="4495" operator="lessThan">
      <formula>$C$4</formula>
    </cfRule>
  </conditionalFormatting>
  <conditionalFormatting sqref="BN43">
    <cfRule type="cellIs" dxfId="5993" priority="4496" operator="lessThan">
      <formula>$C$4</formula>
    </cfRule>
  </conditionalFormatting>
  <conditionalFormatting sqref="BN44">
    <cfRule type="cellIs" dxfId="5992" priority="4497" operator="lessThan">
      <formula>$C$4</formula>
    </cfRule>
  </conditionalFormatting>
  <conditionalFormatting sqref="BN44">
    <cfRule type="cellIs" dxfId="5991" priority="4498" operator="lessThan">
      <formula>$C$4</formula>
    </cfRule>
  </conditionalFormatting>
  <conditionalFormatting sqref="BN45">
    <cfRule type="cellIs" dxfId="5990" priority="4499" operator="lessThan">
      <formula>$C$4</formula>
    </cfRule>
  </conditionalFormatting>
  <conditionalFormatting sqref="BN45">
    <cfRule type="cellIs" dxfId="5989" priority="4500" operator="lessThan">
      <formula>$C$4</formula>
    </cfRule>
  </conditionalFormatting>
  <conditionalFormatting sqref="BN46">
    <cfRule type="cellIs" dxfId="5988" priority="4501" operator="lessThan">
      <formula>$C$4</formula>
    </cfRule>
  </conditionalFormatting>
  <conditionalFormatting sqref="BN46">
    <cfRule type="cellIs" dxfId="5987" priority="4502" operator="lessThan">
      <formula>$C$4</formula>
    </cfRule>
  </conditionalFormatting>
  <conditionalFormatting sqref="BN47">
    <cfRule type="cellIs" dxfId="5986" priority="4503" operator="lessThan">
      <formula>$C$4</formula>
    </cfRule>
  </conditionalFormatting>
  <conditionalFormatting sqref="BN47">
    <cfRule type="cellIs" dxfId="5985" priority="4504" operator="lessThan">
      <formula>$C$4</formula>
    </cfRule>
  </conditionalFormatting>
  <conditionalFormatting sqref="BN48">
    <cfRule type="cellIs" dxfId="5984" priority="4505" operator="lessThan">
      <formula>$C$4</formula>
    </cfRule>
  </conditionalFormatting>
  <conditionalFormatting sqref="BN48">
    <cfRule type="cellIs" dxfId="5983" priority="4506" operator="lessThan">
      <formula>$C$4</formula>
    </cfRule>
  </conditionalFormatting>
  <conditionalFormatting sqref="BN49">
    <cfRule type="cellIs" dxfId="5982" priority="4507" operator="lessThan">
      <formula>$C$4</formula>
    </cfRule>
  </conditionalFormatting>
  <conditionalFormatting sqref="BN49">
    <cfRule type="cellIs" dxfId="5981" priority="4508" operator="lessThan">
      <formula>$C$4</formula>
    </cfRule>
  </conditionalFormatting>
  <conditionalFormatting sqref="BN50">
    <cfRule type="cellIs" dxfId="5980" priority="4509" operator="lessThan">
      <formula>$C$4</formula>
    </cfRule>
  </conditionalFormatting>
  <conditionalFormatting sqref="BN50">
    <cfRule type="cellIs" dxfId="5979" priority="4510" operator="lessThan">
      <formula>$C$4</formula>
    </cfRule>
  </conditionalFormatting>
  <conditionalFormatting sqref="BN51">
    <cfRule type="cellIs" dxfId="5978" priority="4511" operator="lessThan">
      <formula>$C$4</formula>
    </cfRule>
  </conditionalFormatting>
  <conditionalFormatting sqref="BN51">
    <cfRule type="cellIs" dxfId="5977" priority="4512" operator="lessThan">
      <formula>$C$4</formula>
    </cfRule>
  </conditionalFormatting>
  <conditionalFormatting sqref="BN52">
    <cfRule type="cellIs" dxfId="5976" priority="4513" operator="lessThan">
      <formula>$C$4</formula>
    </cfRule>
  </conditionalFormatting>
  <conditionalFormatting sqref="BN52">
    <cfRule type="cellIs" dxfId="5975" priority="4514" operator="lessThan">
      <formula>$C$4</formula>
    </cfRule>
  </conditionalFormatting>
  <conditionalFormatting sqref="BN53">
    <cfRule type="cellIs" dxfId="5974" priority="4515" operator="lessThan">
      <formula>$C$4</formula>
    </cfRule>
  </conditionalFormatting>
  <conditionalFormatting sqref="BN53">
    <cfRule type="cellIs" dxfId="5973" priority="4516" operator="lessThan">
      <formula>$C$4</formula>
    </cfRule>
  </conditionalFormatting>
  <conditionalFormatting sqref="BN54">
    <cfRule type="cellIs" dxfId="5972" priority="4517" operator="lessThan">
      <formula>$C$4</formula>
    </cfRule>
  </conditionalFormatting>
  <conditionalFormatting sqref="BN54">
    <cfRule type="cellIs" dxfId="5971" priority="4518" operator="lessThan">
      <formula>$C$4</formula>
    </cfRule>
  </conditionalFormatting>
  <conditionalFormatting sqref="BN55">
    <cfRule type="cellIs" dxfId="5970" priority="4519" operator="lessThan">
      <formula>$C$4</formula>
    </cfRule>
  </conditionalFormatting>
  <conditionalFormatting sqref="BN55">
    <cfRule type="cellIs" dxfId="5969" priority="4520" operator="lessThan">
      <formula>$C$4</formula>
    </cfRule>
  </conditionalFormatting>
  <conditionalFormatting sqref="BN56">
    <cfRule type="cellIs" dxfId="5968" priority="4521" operator="lessThan">
      <formula>$C$4</formula>
    </cfRule>
  </conditionalFormatting>
  <conditionalFormatting sqref="BN56">
    <cfRule type="cellIs" dxfId="5967" priority="4522" operator="lessThan">
      <formula>$C$4</formula>
    </cfRule>
  </conditionalFormatting>
  <conditionalFormatting sqref="BN57">
    <cfRule type="cellIs" dxfId="5966" priority="4523" operator="lessThan">
      <formula>$C$4</formula>
    </cfRule>
  </conditionalFormatting>
  <conditionalFormatting sqref="BN57">
    <cfRule type="cellIs" dxfId="5965" priority="4524" operator="lessThan">
      <formula>$C$4</formula>
    </cfRule>
  </conditionalFormatting>
  <conditionalFormatting sqref="BN58">
    <cfRule type="cellIs" dxfId="5964" priority="4525" operator="lessThan">
      <formula>$C$4</formula>
    </cfRule>
  </conditionalFormatting>
  <conditionalFormatting sqref="BN58">
    <cfRule type="cellIs" dxfId="5963" priority="4526" operator="lessThan">
      <formula>$C$4</formula>
    </cfRule>
  </conditionalFormatting>
  <conditionalFormatting sqref="BN59">
    <cfRule type="cellIs" dxfId="5962" priority="4527" operator="lessThan">
      <formula>$C$4</formula>
    </cfRule>
  </conditionalFormatting>
  <conditionalFormatting sqref="BN59">
    <cfRule type="cellIs" dxfId="5961" priority="4528" operator="lessThan">
      <formula>$C$4</formula>
    </cfRule>
  </conditionalFormatting>
  <conditionalFormatting sqref="BN60">
    <cfRule type="cellIs" dxfId="5960" priority="4529" operator="lessThan">
      <formula>$C$4</formula>
    </cfRule>
  </conditionalFormatting>
  <conditionalFormatting sqref="BN60">
    <cfRule type="cellIs" dxfId="5959" priority="4530" operator="lessThan">
      <formula>$C$4</formula>
    </cfRule>
  </conditionalFormatting>
  <conditionalFormatting sqref="BO11">
    <cfRule type="cellIs" dxfId="5958" priority="4531" operator="lessThan">
      <formula>$C$4</formula>
    </cfRule>
  </conditionalFormatting>
  <conditionalFormatting sqref="BO11">
    <cfRule type="cellIs" dxfId="5957" priority="4532" operator="lessThan">
      <formula>$C$4</formula>
    </cfRule>
  </conditionalFormatting>
  <conditionalFormatting sqref="BO12">
    <cfRule type="cellIs" dxfId="5956" priority="4533" operator="lessThan">
      <formula>$C$4</formula>
    </cfRule>
  </conditionalFormatting>
  <conditionalFormatting sqref="BO12">
    <cfRule type="cellIs" dxfId="5955" priority="4534" operator="lessThan">
      <formula>$C$4</formula>
    </cfRule>
  </conditionalFormatting>
  <conditionalFormatting sqref="BO13">
    <cfRule type="cellIs" dxfId="5954" priority="4535" operator="lessThan">
      <formula>$C$4</formula>
    </cfRule>
  </conditionalFormatting>
  <conditionalFormatting sqref="BO13">
    <cfRule type="cellIs" dxfId="5953" priority="4536" operator="lessThan">
      <formula>$C$4</formula>
    </cfRule>
  </conditionalFormatting>
  <conditionalFormatting sqref="BO14">
    <cfRule type="cellIs" dxfId="5952" priority="4537" operator="lessThan">
      <formula>$C$4</formula>
    </cfRule>
  </conditionalFormatting>
  <conditionalFormatting sqref="BO14">
    <cfRule type="cellIs" dxfId="5951" priority="4538" operator="lessThan">
      <formula>$C$4</formula>
    </cfRule>
  </conditionalFormatting>
  <conditionalFormatting sqref="BO15">
    <cfRule type="cellIs" dxfId="5950" priority="4539" operator="lessThan">
      <formula>$C$4</formula>
    </cfRule>
  </conditionalFormatting>
  <conditionalFormatting sqref="BO15">
    <cfRule type="cellIs" dxfId="5949" priority="4540" operator="lessThan">
      <formula>$C$4</formula>
    </cfRule>
  </conditionalFormatting>
  <conditionalFormatting sqref="BO16">
    <cfRule type="cellIs" dxfId="5948" priority="4541" operator="lessThan">
      <formula>$C$4</formula>
    </cfRule>
  </conditionalFormatting>
  <conditionalFormatting sqref="BO16">
    <cfRule type="cellIs" dxfId="5947" priority="4542" operator="lessThan">
      <formula>$C$4</formula>
    </cfRule>
  </conditionalFormatting>
  <conditionalFormatting sqref="BO17">
    <cfRule type="cellIs" dxfId="5946" priority="4543" operator="lessThan">
      <formula>$C$4</formula>
    </cfRule>
  </conditionalFormatting>
  <conditionalFormatting sqref="BO17">
    <cfRule type="cellIs" dxfId="5945" priority="4544" operator="lessThan">
      <formula>$C$4</formula>
    </cfRule>
  </conditionalFormatting>
  <conditionalFormatting sqref="BO18">
    <cfRule type="cellIs" dxfId="5944" priority="4545" operator="lessThan">
      <formula>$C$4</formula>
    </cfRule>
  </conditionalFormatting>
  <conditionalFormatting sqref="BO18">
    <cfRule type="cellIs" dxfId="5943" priority="4546" operator="lessThan">
      <formula>$C$4</formula>
    </cfRule>
  </conditionalFormatting>
  <conditionalFormatting sqref="BO19">
    <cfRule type="cellIs" dxfId="5942" priority="4547" operator="lessThan">
      <formula>$C$4</formula>
    </cfRule>
  </conditionalFormatting>
  <conditionalFormatting sqref="BO19">
    <cfRule type="cellIs" dxfId="5941" priority="4548" operator="lessThan">
      <formula>$C$4</formula>
    </cfRule>
  </conditionalFormatting>
  <conditionalFormatting sqref="BO20">
    <cfRule type="cellIs" dxfId="5940" priority="4549" operator="lessThan">
      <formula>$C$4</formula>
    </cfRule>
  </conditionalFormatting>
  <conditionalFormatting sqref="BO20">
    <cfRule type="cellIs" dxfId="5939" priority="4550" operator="lessThan">
      <formula>$C$4</formula>
    </cfRule>
  </conditionalFormatting>
  <conditionalFormatting sqref="BO21">
    <cfRule type="cellIs" dxfId="5938" priority="4551" operator="lessThan">
      <formula>$C$4</formula>
    </cfRule>
  </conditionalFormatting>
  <conditionalFormatting sqref="BO21">
    <cfRule type="cellIs" dxfId="5937" priority="4552" operator="lessThan">
      <formula>$C$4</formula>
    </cfRule>
  </conditionalFormatting>
  <conditionalFormatting sqref="BO22">
    <cfRule type="cellIs" dxfId="5936" priority="4553" operator="lessThan">
      <formula>$C$4</formula>
    </cfRule>
  </conditionalFormatting>
  <conditionalFormatting sqref="BO22">
    <cfRule type="cellIs" dxfId="5935" priority="4554" operator="lessThan">
      <formula>$C$4</formula>
    </cfRule>
  </conditionalFormatting>
  <conditionalFormatting sqref="BO23">
    <cfRule type="cellIs" dxfId="5934" priority="4555" operator="lessThan">
      <formula>$C$4</formula>
    </cfRule>
  </conditionalFormatting>
  <conditionalFormatting sqref="BO23">
    <cfRule type="cellIs" dxfId="5933" priority="4556" operator="lessThan">
      <formula>$C$4</formula>
    </cfRule>
  </conditionalFormatting>
  <conditionalFormatting sqref="BO24">
    <cfRule type="cellIs" dxfId="5932" priority="4557" operator="lessThan">
      <formula>$C$4</formula>
    </cfRule>
  </conditionalFormatting>
  <conditionalFormatting sqref="BO24">
    <cfRule type="cellIs" dxfId="5931" priority="4558" operator="lessThan">
      <formula>$C$4</formula>
    </cfRule>
  </conditionalFormatting>
  <conditionalFormatting sqref="BO25">
    <cfRule type="cellIs" dxfId="5930" priority="4559" operator="lessThan">
      <formula>$C$4</formula>
    </cfRule>
  </conditionalFormatting>
  <conditionalFormatting sqref="BO25">
    <cfRule type="cellIs" dxfId="5929" priority="4560" operator="lessThan">
      <formula>$C$4</formula>
    </cfRule>
  </conditionalFormatting>
  <conditionalFormatting sqref="BO26">
    <cfRule type="cellIs" dxfId="5928" priority="4561" operator="lessThan">
      <formula>$C$4</formula>
    </cfRule>
  </conditionalFormatting>
  <conditionalFormatting sqref="BO26">
    <cfRule type="cellIs" dxfId="5927" priority="4562" operator="lessThan">
      <formula>$C$4</formula>
    </cfRule>
  </conditionalFormatting>
  <conditionalFormatting sqref="BO27">
    <cfRule type="cellIs" dxfId="5926" priority="4563" operator="lessThan">
      <formula>$C$4</formula>
    </cfRule>
  </conditionalFormatting>
  <conditionalFormatting sqref="BO27">
    <cfRule type="cellIs" dxfId="5925" priority="4564" operator="lessThan">
      <formula>$C$4</formula>
    </cfRule>
  </conditionalFormatting>
  <conditionalFormatting sqref="BO28">
    <cfRule type="cellIs" dxfId="5924" priority="4565" operator="lessThan">
      <formula>$C$4</formula>
    </cfRule>
  </conditionalFormatting>
  <conditionalFormatting sqref="BO28">
    <cfRule type="cellIs" dxfId="5923" priority="4566" operator="lessThan">
      <formula>$C$4</formula>
    </cfRule>
  </conditionalFormatting>
  <conditionalFormatting sqref="BO29">
    <cfRule type="cellIs" dxfId="5922" priority="4567" operator="lessThan">
      <formula>$C$4</formula>
    </cfRule>
  </conditionalFormatting>
  <conditionalFormatting sqref="BO29">
    <cfRule type="cellIs" dxfId="5921" priority="4568" operator="lessThan">
      <formula>$C$4</formula>
    </cfRule>
  </conditionalFormatting>
  <conditionalFormatting sqref="BO30">
    <cfRule type="cellIs" dxfId="5920" priority="4569" operator="lessThan">
      <formula>$C$4</formula>
    </cfRule>
  </conditionalFormatting>
  <conditionalFormatting sqref="BO30">
    <cfRule type="cellIs" dxfId="5919" priority="4570" operator="lessThan">
      <formula>$C$4</formula>
    </cfRule>
  </conditionalFormatting>
  <conditionalFormatting sqref="BO31">
    <cfRule type="cellIs" dxfId="5918" priority="4571" operator="lessThan">
      <formula>$C$4</formula>
    </cfRule>
  </conditionalFormatting>
  <conditionalFormatting sqref="BO31">
    <cfRule type="cellIs" dxfId="5917" priority="4572" operator="lessThan">
      <formula>$C$4</formula>
    </cfRule>
  </conditionalFormatting>
  <conditionalFormatting sqref="BO32">
    <cfRule type="cellIs" dxfId="5916" priority="4573" operator="lessThan">
      <formula>$C$4</formula>
    </cfRule>
  </conditionalFormatting>
  <conditionalFormatting sqref="BO32">
    <cfRule type="cellIs" dxfId="5915" priority="4574" operator="lessThan">
      <formula>$C$4</formula>
    </cfRule>
  </conditionalFormatting>
  <conditionalFormatting sqref="BO33">
    <cfRule type="cellIs" dxfId="5914" priority="4575" operator="lessThan">
      <formula>$C$4</formula>
    </cfRule>
  </conditionalFormatting>
  <conditionalFormatting sqref="BO33">
    <cfRule type="cellIs" dxfId="5913" priority="4576" operator="lessThan">
      <formula>$C$4</formula>
    </cfRule>
  </conditionalFormatting>
  <conditionalFormatting sqref="BO34">
    <cfRule type="cellIs" dxfId="5912" priority="4577" operator="lessThan">
      <formula>$C$4</formula>
    </cfRule>
  </conditionalFormatting>
  <conditionalFormatting sqref="BO34">
    <cfRule type="cellIs" dxfId="5911" priority="4578" operator="lessThan">
      <formula>$C$4</formula>
    </cfRule>
  </conditionalFormatting>
  <conditionalFormatting sqref="BO35">
    <cfRule type="cellIs" dxfId="5910" priority="4579" operator="lessThan">
      <formula>$C$4</formula>
    </cfRule>
  </conditionalFormatting>
  <conditionalFormatting sqref="BO35">
    <cfRule type="cellIs" dxfId="5909" priority="4580" operator="lessThan">
      <formula>$C$4</formula>
    </cfRule>
  </conditionalFormatting>
  <conditionalFormatting sqref="BO36">
    <cfRule type="cellIs" dxfId="5908" priority="4581" operator="lessThan">
      <formula>$C$4</formula>
    </cfRule>
  </conditionalFormatting>
  <conditionalFormatting sqref="BO36">
    <cfRule type="cellIs" dxfId="5907" priority="4582" operator="lessThan">
      <formula>$C$4</formula>
    </cfRule>
  </conditionalFormatting>
  <conditionalFormatting sqref="BO37">
    <cfRule type="cellIs" dxfId="5906" priority="4583" operator="lessThan">
      <formula>$C$4</formula>
    </cfRule>
  </conditionalFormatting>
  <conditionalFormatting sqref="BO37">
    <cfRule type="cellIs" dxfId="5905" priority="4584" operator="lessThan">
      <formula>$C$4</formula>
    </cfRule>
  </conditionalFormatting>
  <conditionalFormatting sqref="BO38">
    <cfRule type="cellIs" dxfId="5904" priority="4585" operator="lessThan">
      <formula>$C$4</formula>
    </cfRule>
  </conditionalFormatting>
  <conditionalFormatting sqref="BO38">
    <cfRule type="cellIs" dxfId="5903" priority="4586" operator="lessThan">
      <formula>$C$4</formula>
    </cfRule>
  </conditionalFormatting>
  <conditionalFormatting sqref="BO39">
    <cfRule type="cellIs" dxfId="5902" priority="4587" operator="lessThan">
      <formula>$C$4</formula>
    </cfRule>
  </conditionalFormatting>
  <conditionalFormatting sqref="BO39">
    <cfRule type="cellIs" dxfId="5901" priority="4588" operator="lessThan">
      <formula>$C$4</formula>
    </cfRule>
  </conditionalFormatting>
  <conditionalFormatting sqref="BO40">
    <cfRule type="cellIs" dxfId="5900" priority="4589" operator="lessThan">
      <formula>$C$4</formula>
    </cfRule>
  </conditionalFormatting>
  <conditionalFormatting sqref="BO40">
    <cfRule type="cellIs" dxfId="5899" priority="4590" operator="lessThan">
      <formula>$C$4</formula>
    </cfRule>
  </conditionalFormatting>
  <conditionalFormatting sqref="BO41">
    <cfRule type="cellIs" dxfId="5898" priority="4591" operator="lessThan">
      <formula>$C$4</formula>
    </cfRule>
  </conditionalFormatting>
  <conditionalFormatting sqref="BO41">
    <cfRule type="cellIs" dxfId="5897" priority="4592" operator="lessThan">
      <formula>$C$4</formula>
    </cfRule>
  </conditionalFormatting>
  <conditionalFormatting sqref="BO42">
    <cfRule type="cellIs" dxfId="5896" priority="4593" operator="lessThan">
      <formula>$C$4</formula>
    </cfRule>
  </conditionalFormatting>
  <conditionalFormatting sqref="BO42">
    <cfRule type="cellIs" dxfId="5895" priority="4594" operator="lessThan">
      <formula>$C$4</formula>
    </cfRule>
  </conditionalFormatting>
  <conditionalFormatting sqref="BO43">
    <cfRule type="cellIs" dxfId="5894" priority="4595" operator="lessThan">
      <formula>$C$4</formula>
    </cfRule>
  </conditionalFormatting>
  <conditionalFormatting sqref="BO43">
    <cfRule type="cellIs" dxfId="5893" priority="4596" operator="lessThan">
      <formula>$C$4</formula>
    </cfRule>
  </conditionalFormatting>
  <conditionalFormatting sqref="BO44">
    <cfRule type="cellIs" dxfId="5892" priority="4597" operator="lessThan">
      <formula>$C$4</formula>
    </cfRule>
  </conditionalFormatting>
  <conditionalFormatting sqref="BO44">
    <cfRule type="cellIs" dxfId="5891" priority="4598" operator="lessThan">
      <formula>$C$4</formula>
    </cfRule>
  </conditionalFormatting>
  <conditionalFormatting sqref="BO45">
    <cfRule type="cellIs" dxfId="5890" priority="4599" operator="lessThan">
      <formula>$C$4</formula>
    </cfRule>
  </conditionalFormatting>
  <conditionalFormatting sqref="BO45">
    <cfRule type="cellIs" dxfId="5889" priority="4600" operator="lessThan">
      <formula>$C$4</formula>
    </cfRule>
  </conditionalFormatting>
  <conditionalFormatting sqref="BO46">
    <cfRule type="cellIs" dxfId="5888" priority="4601" operator="lessThan">
      <formula>$C$4</formula>
    </cfRule>
  </conditionalFormatting>
  <conditionalFormatting sqref="BO46">
    <cfRule type="cellIs" dxfId="5887" priority="4602" operator="lessThan">
      <formula>$C$4</formula>
    </cfRule>
  </conditionalFormatting>
  <conditionalFormatting sqref="BO47">
    <cfRule type="cellIs" dxfId="5886" priority="4603" operator="lessThan">
      <formula>$C$4</formula>
    </cfRule>
  </conditionalFormatting>
  <conditionalFormatting sqref="BO47">
    <cfRule type="cellIs" dxfId="5885" priority="4604" operator="lessThan">
      <formula>$C$4</formula>
    </cfRule>
  </conditionalFormatting>
  <conditionalFormatting sqref="BO48">
    <cfRule type="cellIs" dxfId="5884" priority="4605" operator="lessThan">
      <formula>$C$4</formula>
    </cfRule>
  </conditionalFormatting>
  <conditionalFormatting sqref="BO48">
    <cfRule type="cellIs" dxfId="5883" priority="4606" operator="lessThan">
      <formula>$C$4</formula>
    </cfRule>
  </conditionalFormatting>
  <conditionalFormatting sqref="BO49">
    <cfRule type="cellIs" dxfId="5882" priority="4607" operator="lessThan">
      <formula>$C$4</formula>
    </cfRule>
  </conditionalFormatting>
  <conditionalFormatting sqref="BO49">
    <cfRule type="cellIs" dxfId="5881" priority="4608" operator="lessThan">
      <formula>$C$4</formula>
    </cfRule>
  </conditionalFormatting>
  <conditionalFormatting sqref="BO50">
    <cfRule type="cellIs" dxfId="5880" priority="4609" operator="lessThan">
      <formula>$C$4</formula>
    </cfRule>
  </conditionalFormatting>
  <conditionalFormatting sqref="BO50">
    <cfRule type="cellIs" dxfId="5879" priority="4610" operator="lessThan">
      <formula>$C$4</formula>
    </cfRule>
  </conditionalFormatting>
  <conditionalFormatting sqref="BO51">
    <cfRule type="cellIs" dxfId="5878" priority="4611" operator="lessThan">
      <formula>$C$4</formula>
    </cfRule>
  </conditionalFormatting>
  <conditionalFormatting sqref="BO51">
    <cfRule type="cellIs" dxfId="5877" priority="4612" operator="lessThan">
      <formula>$C$4</formula>
    </cfRule>
  </conditionalFormatting>
  <conditionalFormatting sqref="BO52">
    <cfRule type="cellIs" dxfId="5876" priority="4613" operator="lessThan">
      <formula>$C$4</formula>
    </cfRule>
  </conditionalFormatting>
  <conditionalFormatting sqref="BO52">
    <cfRule type="cellIs" dxfId="5875" priority="4614" operator="lessThan">
      <formula>$C$4</formula>
    </cfRule>
  </conditionalFormatting>
  <conditionalFormatting sqref="BO53">
    <cfRule type="cellIs" dxfId="5874" priority="4615" operator="lessThan">
      <formula>$C$4</formula>
    </cfRule>
  </conditionalFormatting>
  <conditionalFormatting sqref="BO53">
    <cfRule type="cellIs" dxfId="5873" priority="4616" operator="lessThan">
      <formula>$C$4</formula>
    </cfRule>
  </conditionalFormatting>
  <conditionalFormatting sqref="BO54">
    <cfRule type="cellIs" dxfId="5872" priority="4617" operator="lessThan">
      <formula>$C$4</formula>
    </cfRule>
  </conditionalFormatting>
  <conditionalFormatting sqref="BO54">
    <cfRule type="cellIs" dxfId="5871" priority="4618" operator="lessThan">
      <formula>$C$4</formula>
    </cfRule>
  </conditionalFormatting>
  <conditionalFormatting sqref="BO55">
    <cfRule type="cellIs" dxfId="5870" priority="4619" operator="lessThan">
      <formula>$C$4</formula>
    </cfRule>
  </conditionalFormatting>
  <conditionalFormatting sqref="BO55">
    <cfRule type="cellIs" dxfId="5869" priority="4620" operator="lessThan">
      <formula>$C$4</formula>
    </cfRule>
  </conditionalFormatting>
  <conditionalFormatting sqref="BO56">
    <cfRule type="cellIs" dxfId="5868" priority="4621" operator="lessThan">
      <formula>$C$4</formula>
    </cfRule>
  </conditionalFormatting>
  <conditionalFormatting sqref="BO56">
    <cfRule type="cellIs" dxfId="5867" priority="4622" operator="lessThan">
      <formula>$C$4</formula>
    </cfRule>
  </conditionalFormatting>
  <conditionalFormatting sqref="BO57">
    <cfRule type="cellIs" dxfId="5866" priority="4623" operator="lessThan">
      <formula>$C$4</formula>
    </cfRule>
  </conditionalFormatting>
  <conditionalFormatting sqref="BO57">
    <cfRule type="cellIs" dxfId="5865" priority="4624" operator="lessThan">
      <formula>$C$4</formula>
    </cfRule>
  </conditionalFormatting>
  <conditionalFormatting sqref="BO58">
    <cfRule type="cellIs" dxfId="5864" priority="4625" operator="lessThan">
      <formula>$C$4</formula>
    </cfRule>
  </conditionalFormatting>
  <conditionalFormatting sqref="BO58">
    <cfRule type="cellIs" dxfId="5863" priority="4626" operator="lessThan">
      <formula>$C$4</formula>
    </cfRule>
  </conditionalFormatting>
  <conditionalFormatting sqref="BO59">
    <cfRule type="cellIs" dxfId="5862" priority="4627" operator="lessThan">
      <formula>$C$4</formula>
    </cfRule>
  </conditionalFormatting>
  <conditionalFormatting sqref="BO59">
    <cfRule type="cellIs" dxfId="5861" priority="4628" operator="lessThan">
      <formula>$C$4</formula>
    </cfRule>
  </conditionalFormatting>
  <conditionalFormatting sqref="BO60">
    <cfRule type="cellIs" dxfId="5860" priority="4629" operator="lessThan">
      <formula>$C$4</formula>
    </cfRule>
  </conditionalFormatting>
  <conditionalFormatting sqref="BO60">
    <cfRule type="cellIs" dxfId="5859" priority="4630" operator="lessThan">
      <formula>$C$4</formula>
    </cfRule>
  </conditionalFormatting>
  <conditionalFormatting sqref="BP11">
    <cfRule type="cellIs" dxfId="5858" priority="4631" operator="lessThan">
      <formula>$C$4</formula>
    </cfRule>
  </conditionalFormatting>
  <conditionalFormatting sqref="BP11">
    <cfRule type="cellIs" dxfId="5857" priority="4632" operator="lessThan">
      <formula>$C$4</formula>
    </cfRule>
  </conditionalFormatting>
  <conditionalFormatting sqref="BP12">
    <cfRule type="cellIs" dxfId="5856" priority="4633" operator="lessThan">
      <formula>$C$4</formula>
    </cfRule>
  </conditionalFormatting>
  <conditionalFormatting sqref="BP12">
    <cfRule type="cellIs" dxfId="5855" priority="4634" operator="lessThan">
      <formula>$C$4</formula>
    </cfRule>
  </conditionalFormatting>
  <conditionalFormatting sqref="BP13">
    <cfRule type="cellIs" dxfId="5854" priority="4635" operator="lessThan">
      <formula>$C$4</formula>
    </cfRule>
  </conditionalFormatting>
  <conditionalFormatting sqref="BP13">
    <cfRule type="cellIs" dxfId="5853" priority="4636" operator="lessThan">
      <formula>$C$4</formula>
    </cfRule>
  </conditionalFormatting>
  <conditionalFormatting sqref="BP14">
    <cfRule type="cellIs" dxfId="5852" priority="4637" operator="lessThan">
      <formula>$C$4</formula>
    </cfRule>
  </conditionalFormatting>
  <conditionalFormatting sqref="BP14">
    <cfRule type="cellIs" dxfId="5851" priority="4638" operator="lessThan">
      <formula>$C$4</formula>
    </cfRule>
  </conditionalFormatting>
  <conditionalFormatting sqref="BP15">
    <cfRule type="cellIs" dxfId="5850" priority="4639" operator="lessThan">
      <formula>$C$4</formula>
    </cfRule>
  </conditionalFormatting>
  <conditionalFormatting sqref="BP15">
    <cfRule type="cellIs" dxfId="5849" priority="4640" operator="lessThan">
      <formula>$C$4</formula>
    </cfRule>
  </conditionalFormatting>
  <conditionalFormatting sqref="BP16">
    <cfRule type="cellIs" dxfId="5848" priority="4641" operator="lessThan">
      <formula>$C$4</formula>
    </cfRule>
  </conditionalFormatting>
  <conditionalFormatting sqref="BP16">
    <cfRule type="cellIs" dxfId="5847" priority="4642" operator="lessThan">
      <formula>$C$4</formula>
    </cfRule>
  </conditionalFormatting>
  <conditionalFormatting sqref="BP17">
    <cfRule type="cellIs" dxfId="5846" priority="4643" operator="lessThan">
      <formula>$C$4</formula>
    </cfRule>
  </conditionalFormatting>
  <conditionalFormatting sqref="BP17">
    <cfRule type="cellIs" dxfId="5845" priority="4644" operator="lessThan">
      <formula>$C$4</formula>
    </cfRule>
  </conditionalFormatting>
  <conditionalFormatting sqref="BP18">
    <cfRule type="cellIs" dxfId="5844" priority="4645" operator="lessThan">
      <formula>$C$4</formula>
    </cfRule>
  </conditionalFormatting>
  <conditionalFormatting sqref="BP18">
    <cfRule type="cellIs" dxfId="5843" priority="4646" operator="lessThan">
      <formula>$C$4</formula>
    </cfRule>
  </conditionalFormatting>
  <conditionalFormatting sqref="BP19">
    <cfRule type="cellIs" dxfId="5842" priority="4647" operator="lessThan">
      <formula>$C$4</formula>
    </cfRule>
  </conditionalFormatting>
  <conditionalFormatting sqref="BP19">
    <cfRule type="cellIs" dxfId="5841" priority="4648" operator="lessThan">
      <formula>$C$4</formula>
    </cfRule>
  </conditionalFormatting>
  <conditionalFormatting sqref="BP20">
    <cfRule type="cellIs" dxfId="5840" priority="4649" operator="lessThan">
      <formula>$C$4</formula>
    </cfRule>
  </conditionalFormatting>
  <conditionalFormatting sqref="BP20">
    <cfRule type="cellIs" dxfId="5839" priority="4650" operator="lessThan">
      <formula>$C$4</formula>
    </cfRule>
  </conditionalFormatting>
  <conditionalFormatting sqref="BP21">
    <cfRule type="cellIs" dxfId="5838" priority="4651" operator="lessThan">
      <formula>$C$4</formula>
    </cfRule>
  </conditionalFormatting>
  <conditionalFormatting sqref="BP21">
    <cfRule type="cellIs" dxfId="5837" priority="4652" operator="lessThan">
      <formula>$C$4</formula>
    </cfRule>
  </conditionalFormatting>
  <conditionalFormatting sqref="BP22">
    <cfRule type="cellIs" dxfId="5836" priority="4653" operator="lessThan">
      <formula>$C$4</formula>
    </cfRule>
  </conditionalFormatting>
  <conditionalFormatting sqref="BP22">
    <cfRule type="cellIs" dxfId="5835" priority="4654" operator="lessThan">
      <formula>$C$4</formula>
    </cfRule>
  </conditionalFormatting>
  <conditionalFormatting sqref="BP23">
    <cfRule type="cellIs" dxfId="5834" priority="4655" operator="lessThan">
      <formula>$C$4</formula>
    </cfRule>
  </conditionalFormatting>
  <conditionalFormatting sqref="BP23">
    <cfRule type="cellIs" dxfId="5833" priority="4656" operator="lessThan">
      <formula>$C$4</formula>
    </cfRule>
  </conditionalFormatting>
  <conditionalFormatting sqref="BP24">
    <cfRule type="cellIs" dxfId="5832" priority="4657" operator="lessThan">
      <formula>$C$4</formula>
    </cfRule>
  </conditionalFormatting>
  <conditionalFormatting sqref="BP24">
    <cfRule type="cellIs" dxfId="5831" priority="4658" operator="lessThan">
      <formula>$C$4</formula>
    </cfRule>
  </conditionalFormatting>
  <conditionalFormatting sqref="BP25">
    <cfRule type="cellIs" dxfId="5830" priority="4659" operator="lessThan">
      <formula>$C$4</formula>
    </cfRule>
  </conditionalFormatting>
  <conditionalFormatting sqref="BP25">
    <cfRule type="cellIs" dxfId="5829" priority="4660" operator="lessThan">
      <formula>$C$4</formula>
    </cfRule>
  </conditionalFormatting>
  <conditionalFormatting sqref="BP26">
    <cfRule type="cellIs" dxfId="5828" priority="4661" operator="lessThan">
      <formula>$C$4</formula>
    </cfRule>
  </conditionalFormatting>
  <conditionalFormatting sqref="BP26">
    <cfRule type="cellIs" dxfId="5827" priority="4662" operator="lessThan">
      <formula>$C$4</formula>
    </cfRule>
  </conditionalFormatting>
  <conditionalFormatting sqref="BP27">
    <cfRule type="cellIs" dxfId="5826" priority="4663" operator="lessThan">
      <formula>$C$4</formula>
    </cfRule>
  </conditionalFormatting>
  <conditionalFormatting sqref="BP27">
    <cfRule type="cellIs" dxfId="5825" priority="4664" operator="lessThan">
      <formula>$C$4</formula>
    </cfRule>
  </conditionalFormatting>
  <conditionalFormatting sqref="BP28">
    <cfRule type="cellIs" dxfId="5824" priority="4665" operator="lessThan">
      <formula>$C$4</formula>
    </cfRule>
  </conditionalFormatting>
  <conditionalFormatting sqref="BP28">
    <cfRule type="cellIs" dxfId="5823" priority="4666" operator="lessThan">
      <formula>$C$4</formula>
    </cfRule>
  </conditionalFormatting>
  <conditionalFormatting sqref="BP29">
    <cfRule type="cellIs" dxfId="5822" priority="4667" operator="lessThan">
      <formula>$C$4</formula>
    </cfRule>
  </conditionalFormatting>
  <conditionalFormatting sqref="BP29">
    <cfRule type="cellIs" dxfId="5821" priority="4668" operator="lessThan">
      <formula>$C$4</formula>
    </cfRule>
  </conditionalFormatting>
  <conditionalFormatting sqref="BP30">
    <cfRule type="cellIs" dxfId="5820" priority="4669" operator="lessThan">
      <formula>$C$4</formula>
    </cfRule>
  </conditionalFormatting>
  <conditionalFormatting sqref="BP30">
    <cfRule type="cellIs" dxfId="5819" priority="4670" operator="lessThan">
      <formula>$C$4</formula>
    </cfRule>
  </conditionalFormatting>
  <conditionalFormatting sqref="BP31">
    <cfRule type="cellIs" dxfId="5818" priority="4671" operator="lessThan">
      <formula>$C$4</formula>
    </cfRule>
  </conditionalFormatting>
  <conditionalFormatting sqref="BP31">
    <cfRule type="cellIs" dxfId="5817" priority="4672" operator="lessThan">
      <formula>$C$4</formula>
    </cfRule>
  </conditionalFormatting>
  <conditionalFormatting sqref="BP32">
    <cfRule type="cellIs" dxfId="5816" priority="4673" operator="lessThan">
      <formula>$C$4</formula>
    </cfRule>
  </conditionalFormatting>
  <conditionalFormatting sqref="BP32">
    <cfRule type="cellIs" dxfId="5815" priority="4674" operator="lessThan">
      <formula>$C$4</formula>
    </cfRule>
  </conditionalFormatting>
  <conditionalFormatting sqref="BP33">
    <cfRule type="cellIs" dxfId="5814" priority="4675" operator="lessThan">
      <formula>$C$4</formula>
    </cfRule>
  </conditionalFormatting>
  <conditionalFormatting sqref="BP33">
    <cfRule type="cellIs" dxfId="5813" priority="4676" operator="lessThan">
      <formula>$C$4</formula>
    </cfRule>
  </conditionalFormatting>
  <conditionalFormatting sqref="BP34">
    <cfRule type="cellIs" dxfId="5812" priority="4677" operator="lessThan">
      <formula>$C$4</formula>
    </cfRule>
  </conditionalFormatting>
  <conditionalFormatting sqref="BP34">
    <cfRule type="cellIs" dxfId="5811" priority="4678" operator="lessThan">
      <formula>$C$4</formula>
    </cfRule>
  </conditionalFormatting>
  <conditionalFormatting sqref="BP35">
    <cfRule type="cellIs" dxfId="5810" priority="4679" operator="lessThan">
      <formula>$C$4</formula>
    </cfRule>
  </conditionalFormatting>
  <conditionalFormatting sqref="BP35">
    <cfRule type="cellIs" dxfId="5809" priority="4680" operator="lessThan">
      <formula>$C$4</formula>
    </cfRule>
  </conditionalFormatting>
  <conditionalFormatting sqref="BP36">
    <cfRule type="cellIs" dxfId="5808" priority="4681" operator="lessThan">
      <formula>$C$4</formula>
    </cfRule>
  </conditionalFormatting>
  <conditionalFormatting sqref="BP36">
    <cfRule type="cellIs" dxfId="5807" priority="4682" operator="lessThan">
      <formula>$C$4</formula>
    </cfRule>
  </conditionalFormatting>
  <conditionalFormatting sqref="BP37">
    <cfRule type="cellIs" dxfId="5806" priority="4683" operator="lessThan">
      <formula>$C$4</formula>
    </cfRule>
  </conditionalFormatting>
  <conditionalFormatting sqref="BP37">
    <cfRule type="cellIs" dxfId="5805" priority="4684" operator="lessThan">
      <formula>$C$4</formula>
    </cfRule>
  </conditionalFormatting>
  <conditionalFormatting sqref="BP38">
    <cfRule type="cellIs" dxfId="5804" priority="4685" operator="lessThan">
      <formula>$C$4</formula>
    </cfRule>
  </conditionalFormatting>
  <conditionalFormatting sqref="BP38">
    <cfRule type="cellIs" dxfId="5803" priority="4686" operator="lessThan">
      <formula>$C$4</formula>
    </cfRule>
  </conditionalFormatting>
  <conditionalFormatting sqref="BP39">
    <cfRule type="cellIs" dxfId="5802" priority="4687" operator="lessThan">
      <formula>$C$4</formula>
    </cfRule>
  </conditionalFormatting>
  <conditionalFormatting sqref="BP39">
    <cfRule type="cellIs" dxfId="5801" priority="4688" operator="lessThan">
      <formula>$C$4</formula>
    </cfRule>
  </conditionalFormatting>
  <conditionalFormatting sqref="BP40">
    <cfRule type="cellIs" dxfId="5800" priority="4689" operator="lessThan">
      <formula>$C$4</formula>
    </cfRule>
  </conditionalFormatting>
  <conditionalFormatting sqref="BP40">
    <cfRule type="cellIs" dxfId="5799" priority="4690" operator="lessThan">
      <formula>$C$4</formula>
    </cfRule>
  </conditionalFormatting>
  <conditionalFormatting sqref="BP41">
    <cfRule type="cellIs" dxfId="5798" priority="4691" operator="lessThan">
      <formula>$C$4</formula>
    </cfRule>
  </conditionalFormatting>
  <conditionalFormatting sqref="BP41">
    <cfRule type="cellIs" dxfId="5797" priority="4692" operator="lessThan">
      <formula>$C$4</formula>
    </cfRule>
  </conditionalFormatting>
  <conditionalFormatting sqref="BP42">
    <cfRule type="cellIs" dxfId="5796" priority="4693" operator="lessThan">
      <formula>$C$4</formula>
    </cfRule>
  </conditionalFormatting>
  <conditionalFormatting sqref="BP42">
    <cfRule type="cellIs" dxfId="5795" priority="4694" operator="lessThan">
      <formula>$C$4</formula>
    </cfRule>
  </conditionalFormatting>
  <conditionalFormatting sqref="BP43">
    <cfRule type="cellIs" dxfId="5794" priority="4695" operator="lessThan">
      <formula>$C$4</formula>
    </cfRule>
  </conditionalFormatting>
  <conditionalFormatting sqref="BP43">
    <cfRule type="cellIs" dxfId="5793" priority="4696" operator="lessThan">
      <formula>$C$4</formula>
    </cfRule>
  </conditionalFormatting>
  <conditionalFormatting sqref="BP44">
    <cfRule type="cellIs" dxfId="5792" priority="4697" operator="lessThan">
      <formula>$C$4</formula>
    </cfRule>
  </conditionalFormatting>
  <conditionalFormatting sqref="BP44">
    <cfRule type="cellIs" dxfId="5791" priority="4698" operator="lessThan">
      <formula>$C$4</formula>
    </cfRule>
  </conditionalFormatting>
  <conditionalFormatting sqref="BP45">
    <cfRule type="cellIs" dxfId="5790" priority="4699" operator="lessThan">
      <formula>$C$4</formula>
    </cfRule>
  </conditionalFormatting>
  <conditionalFormatting sqref="BP45">
    <cfRule type="cellIs" dxfId="5789" priority="4700" operator="lessThan">
      <formula>$C$4</formula>
    </cfRule>
  </conditionalFormatting>
  <conditionalFormatting sqref="BP46">
    <cfRule type="cellIs" dxfId="5788" priority="4701" operator="lessThan">
      <formula>$C$4</formula>
    </cfRule>
  </conditionalFormatting>
  <conditionalFormatting sqref="BP46">
    <cfRule type="cellIs" dxfId="5787" priority="4702" operator="lessThan">
      <formula>$C$4</formula>
    </cfRule>
  </conditionalFormatting>
  <conditionalFormatting sqref="BP47">
    <cfRule type="cellIs" dxfId="5786" priority="4703" operator="lessThan">
      <formula>$C$4</formula>
    </cfRule>
  </conditionalFormatting>
  <conditionalFormatting sqref="BP47">
    <cfRule type="cellIs" dxfId="5785" priority="4704" operator="lessThan">
      <formula>$C$4</formula>
    </cfRule>
  </conditionalFormatting>
  <conditionalFormatting sqref="BP48">
    <cfRule type="cellIs" dxfId="5784" priority="4705" operator="lessThan">
      <formula>$C$4</formula>
    </cfRule>
  </conditionalFormatting>
  <conditionalFormatting sqref="BP48">
    <cfRule type="cellIs" dxfId="5783" priority="4706" operator="lessThan">
      <formula>$C$4</formula>
    </cfRule>
  </conditionalFormatting>
  <conditionalFormatting sqref="BP49">
    <cfRule type="cellIs" dxfId="5782" priority="4707" operator="lessThan">
      <formula>$C$4</formula>
    </cfRule>
  </conditionalFormatting>
  <conditionalFormatting sqref="BP49">
    <cfRule type="cellIs" dxfId="5781" priority="4708" operator="lessThan">
      <formula>$C$4</formula>
    </cfRule>
  </conditionalFormatting>
  <conditionalFormatting sqref="BP50">
    <cfRule type="cellIs" dxfId="5780" priority="4709" operator="lessThan">
      <formula>$C$4</formula>
    </cfRule>
  </conditionalFormatting>
  <conditionalFormatting sqref="BP50">
    <cfRule type="cellIs" dxfId="5779" priority="4710" operator="lessThan">
      <formula>$C$4</formula>
    </cfRule>
  </conditionalFormatting>
  <conditionalFormatting sqref="BP51">
    <cfRule type="cellIs" dxfId="5778" priority="4711" operator="lessThan">
      <formula>$C$4</formula>
    </cfRule>
  </conditionalFormatting>
  <conditionalFormatting sqref="BP51">
    <cfRule type="cellIs" dxfId="5777" priority="4712" operator="lessThan">
      <formula>$C$4</formula>
    </cfRule>
  </conditionalFormatting>
  <conditionalFormatting sqref="BP52">
    <cfRule type="cellIs" dxfId="5776" priority="4713" operator="lessThan">
      <formula>$C$4</formula>
    </cfRule>
  </conditionalFormatting>
  <conditionalFormatting sqref="BP52">
    <cfRule type="cellIs" dxfId="5775" priority="4714" operator="lessThan">
      <formula>$C$4</formula>
    </cfRule>
  </conditionalFormatting>
  <conditionalFormatting sqref="BP53">
    <cfRule type="cellIs" dxfId="5774" priority="4715" operator="lessThan">
      <formula>$C$4</formula>
    </cfRule>
  </conditionalFormatting>
  <conditionalFormatting sqref="BP53">
    <cfRule type="cellIs" dxfId="5773" priority="4716" operator="lessThan">
      <formula>$C$4</formula>
    </cfRule>
  </conditionalFormatting>
  <conditionalFormatting sqref="BP54">
    <cfRule type="cellIs" dxfId="5772" priority="4717" operator="lessThan">
      <formula>$C$4</formula>
    </cfRule>
  </conditionalFormatting>
  <conditionalFormatting sqref="BP54">
    <cfRule type="cellIs" dxfId="5771" priority="4718" operator="lessThan">
      <formula>$C$4</formula>
    </cfRule>
  </conditionalFormatting>
  <conditionalFormatting sqref="BP55">
    <cfRule type="cellIs" dxfId="5770" priority="4719" operator="lessThan">
      <formula>$C$4</formula>
    </cfRule>
  </conditionalFormatting>
  <conditionalFormatting sqref="BP55">
    <cfRule type="cellIs" dxfId="5769" priority="4720" operator="lessThan">
      <formula>$C$4</formula>
    </cfRule>
  </conditionalFormatting>
  <conditionalFormatting sqref="BP56">
    <cfRule type="cellIs" dxfId="5768" priority="4721" operator="lessThan">
      <formula>$C$4</formula>
    </cfRule>
  </conditionalFormatting>
  <conditionalFormatting sqref="BP56">
    <cfRule type="cellIs" dxfId="5767" priority="4722" operator="lessThan">
      <formula>$C$4</formula>
    </cfRule>
  </conditionalFormatting>
  <conditionalFormatting sqref="BP57">
    <cfRule type="cellIs" dxfId="5766" priority="4723" operator="lessThan">
      <formula>$C$4</formula>
    </cfRule>
  </conditionalFormatting>
  <conditionalFormatting sqref="BP57">
    <cfRule type="cellIs" dxfId="5765" priority="4724" operator="lessThan">
      <formula>$C$4</formula>
    </cfRule>
  </conditionalFormatting>
  <conditionalFormatting sqref="BP58">
    <cfRule type="cellIs" dxfId="5764" priority="4725" operator="lessThan">
      <formula>$C$4</formula>
    </cfRule>
  </conditionalFormatting>
  <conditionalFormatting sqref="BP58">
    <cfRule type="cellIs" dxfId="5763" priority="4726" operator="lessThan">
      <formula>$C$4</formula>
    </cfRule>
  </conditionalFormatting>
  <conditionalFormatting sqref="BP59">
    <cfRule type="cellIs" dxfId="5762" priority="4727" operator="lessThan">
      <formula>$C$4</formula>
    </cfRule>
  </conditionalFormatting>
  <conditionalFormatting sqref="BP59">
    <cfRule type="cellIs" dxfId="5761" priority="4728" operator="lessThan">
      <formula>$C$4</formula>
    </cfRule>
  </conditionalFormatting>
  <conditionalFormatting sqref="BP60">
    <cfRule type="cellIs" dxfId="5760" priority="4729" operator="lessThan">
      <formula>$C$4</formula>
    </cfRule>
  </conditionalFormatting>
  <conditionalFormatting sqref="BP60">
    <cfRule type="cellIs" dxfId="5759" priority="4730" operator="lessThan">
      <formula>$C$4</formula>
    </cfRule>
  </conditionalFormatting>
  <conditionalFormatting sqref="BQ11">
    <cfRule type="cellIs" dxfId="5758" priority="4731" operator="lessThan">
      <formula>$C$4</formula>
    </cfRule>
  </conditionalFormatting>
  <conditionalFormatting sqref="BQ11">
    <cfRule type="cellIs" dxfId="5757" priority="4732" operator="lessThan">
      <formula>$C$4</formula>
    </cfRule>
  </conditionalFormatting>
  <conditionalFormatting sqref="BQ12">
    <cfRule type="cellIs" dxfId="5756" priority="4733" operator="lessThan">
      <formula>$C$4</formula>
    </cfRule>
  </conditionalFormatting>
  <conditionalFormatting sqref="BQ12">
    <cfRule type="cellIs" dxfId="5755" priority="4734" operator="lessThan">
      <formula>$C$4</formula>
    </cfRule>
  </conditionalFormatting>
  <conditionalFormatting sqref="BQ13">
    <cfRule type="cellIs" dxfId="5754" priority="4735" operator="lessThan">
      <formula>$C$4</formula>
    </cfRule>
  </conditionalFormatting>
  <conditionalFormatting sqref="BQ13">
    <cfRule type="cellIs" dxfId="5753" priority="4736" operator="lessThan">
      <formula>$C$4</formula>
    </cfRule>
  </conditionalFormatting>
  <conditionalFormatting sqref="BQ14">
    <cfRule type="cellIs" dxfId="5752" priority="4737" operator="lessThan">
      <formula>$C$4</formula>
    </cfRule>
  </conditionalFormatting>
  <conditionalFormatting sqref="BQ14">
    <cfRule type="cellIs" dxfId="5751" priority="4738" operator="lessThan">
      <formula>$C$4</formula>
    </cfRule>
  </conditionalFormatting>
  <conditionalFormatting sqref="BQ15">
    <cfRule type="cellIs" dxfId="5750" priority="4739" operator="lessThan">
      <formula>$C$4</formula>
    </cfRule>
  </conditionalFormatting>
  <conditionalFormatting sqref="BQ15">
    <cfRule type="cellIs" dxfId="5749" priority="4740" operator="lessThan">
      <formula>$C$4</formula>
    </cfRule>
  </conditionalFormatting>
  <conditionalFormatting sqref="BQ16">
    <cfRule type="cellIs" dxfId="5748" priority="4741" operator="lessThan">
      <formula>$C$4</formula>
    </cfRule>
  </conditionalFormatting>
  <conditionalFormatting sqref="BQ16">
    <cfRule type="cellIs" dxfId="5747" priority="4742" operator="lessThan">
      <formula>$C$4</formula>
    </cfRule>
  </conditionalFormatting>
  <conditionalFormatting sqref="BQ17">
    <cfRule type="cellIs" dxfId="5746" priority="4743" operator="lessThan">
      <formula>$C$4</formula>
    </cfRule>
  </conditionalFormatting>
  <conditionalFormatting sqref="BQ17">
    <cfRule type="cellIs" dxfId="5745" priority="4744" operator="lessThan">
      <formula>$C$4</formula>
    </cfRule>
  </conditionalFormatting>
  <conditionalFormatting sqref="BQ18">
    <cfRule type="cellIs" dxfId="5744" priority="4745" operator="lessThan">
      <formula>$C$4</formula>
    </cfRule>
  </conditionalFormatting>
  <conditionalFormatting sqref="BQ18">
    <cfRule type="cellIs" dxfId="5743" priority="4746" operator="lessThan">
      <formula>$C$4</formula>
    </cfRule>
  </conditionalFormatting>
  <conditionalFormatting sqref="BQ19">
    <cfRule type="cellIs" dxfId="5742" priority="4747" operator="lessThan">
      <formula>$C$4</formula>
    </cfRule>
  </conditionalFormatting>
  <conditionalFormatting sqref="BQ19">
    <cfRule type="cellIs" dxfId="5741" priority="4748" operator="lessThan">
      <formula>$C$4</formula>
    </cfRule>
  </conditionalFormatting>
  <conditionalFormatting sqref="BQ20">
    <cfRule type="cellIs" dxfId="5740" priority="4749" operator="lessThan">
      <formula>$C$4</formula>
    </cfRule>
  </conditionalFormatting>
  <conditionalFormatting sqref="BQ20">
    <cfRule type="cellIs" dxfId="5739" priority="4750" operator="lessThan">
      <formula>$C$4</formula>
    </cfRule>
  </conditionalFormatting>
  <conditionalFormatting sqref="BQ21">
    <cfRule type="cellIs" dxfId="5738" priority="4751" operator="lessThan">
      <formula>$C$4</formula>
    </cfRule>
  </conditionalFormatting>
  <conditionalFormatting sqref="BQ21">
    <cfRule type="cellIs" dxfId="5737" priority="4752" operator="lessThan">
      <formula>$C$4</formula>
    </cfRule>
  </conditionalFormatting>
  <conditionalFormatting sqref="BQ22">
    <cfRule type="cellIs" dxfId="5736" priority="4753" operator="lessThan">
      <formula>$C$4</formula>
    </cfRule>
  </conditionalFormatting>
  <conditionalFormatting sqref="BQ22">
    <cfRule type="cellIs" dxfId="5735" priority="4754" operator="lessThan">
      <formula>$C$4</formula>
    </cfRule>
  </conditionalFormatting>
  <conditionalFormatting sqref="BQ23">
    <cfRule type="cellIs" dxfId="5734" priority="4755" operator="lessThan">
      <formula>$C$4</formula>
    </cfRule>
  </conditionalFormatting>
  <conditionalFormatting sqref="BQ23">
    <cfRule type="cellIs" dxfId="5733" priority="4756" operator="lessThan">
      <formula>$C$4</formula>
    </cfRule>
  </conditionalFormatting>
  <conditionalFormatting sqref="BQ24">
    <cfRule type="cellIs" dxfId="5732" priority="4757" operator="lessThan">
      <formula>$C$4</formula>
    </cfRule>
  </conditionalFormatting>
  <conditionalFormatting sqref="BQ24">
    <cfRule type="cellIs" dxfId="5731" priority="4758" operator="lessThan">
      <formula>$C$4</formula>
    </cfRule>
  </conditionalFormatting>
  <conditionalFormatting sqref="BQ25">
    <cfRule type="cellIs" dxfId="5730" priority="4759" operator="lessThan">
      <formula>$C$4</formula>
    </cfRule>
  </conditionalFormatting>
  <conditionalFormatting sqref="BQ25">
    <cfRule type="cellIs" dxfId="5729" priority="4760" operator="lessThan">
      <formula>$C$4</formula>
    </cfRule>
  </conditionalFormatting>
  <conditionalFormatting sqref="BQ26">
    <cfRule type="cellIs" dxfId="5728" priority="4761" operator="lessThan">
      <formula>$C$4</formula>
    </cfRule>
  </conditionalFormatting>
  <conditionalFormatting sqref="BQ26">
    <cfRule type="cellIs" dxfId="5727" priority="4762" operator="lessThan">
      <formula>$C$4</formula>
    </cfRule>
  </conditionalFormatting>
  <conditionalFormatting sqref="BQ27">
    <cfRule type="cellIs" dxfId="5726" priority="4763" operator="lessThan">
      <formula>$C$4</formula>
    </cfRule>
  </conditionalFormatting>
  <conditionalFormatting sqref="BQ27">
    <cfRule type="cellIs" dxfId="5725" priority="4764" operator="lessThan">
      <formula>$C$4</formula>
    </cfRule>
  </conditionalFormatting>
  <conditionalFormatting sqref="BQ28">
    <cfRule type="cellIs" dxfId="5724" priority="4765" operator="lessThan">
      <formula>$C$4</formula>
    </cfRule>
  </conditionalFormatting>
  <conditionalFormatting sqref="BQ28">
    <cfRule type="cellIs" dxfId="5723" priority="4766" operator="lessThan">
      <formula>$C$4</formula>
    </cfRule>
  </conditionalFormatting>
  <conditionalFormatting sqref="BQ29">
    <cfRule type="cellIs" dxfId="5722" priority="4767" operator="lessThan">
      <formula>$C$4</formula>
    </cfRule>
  </conditionalFormatting>
  <conditionalFormatting sqref="BQ29">
    <cfRule type="cellIs" dxfId="5721" priority="4768" operator="lessThan">
      <formula>$C$4</formula>
    </cfRule>
  </conditionalFormatting>
  <conditionalFormatting sqref="BQ30">
    <cfRule type="cellIs" dxfId="5720" priority="4769" operator="lessThan">
      <formula>$C$4</formula>
    </cfRule>
  </conditionalFormatting>
  <conditionalFormatting sqref="BQ30">
    <cfRule type="cellIs" dxfId="5719" priority="4770" operator="lessThan">
      <formula>$C$4</formula>
    </cfRule>
  </conditionalFormatting>
  <conditionalFormatting sqref="BQ31">
    <cfRule type="cellIs" dxfId="5718" priority="4771" operator="lessThan">
      <formula>$C$4</formula>
    </cfRule>
  </conditionalFormatting>
  <conditionalFormatting sqref="BQ31">
    <cfRule type="cellIs" dxfId="5717" priority="4772" operator="lessThan">
      <formula>$C$4</formula>
    </cfRule>
  </conditionalFormatting>
  <conditionalFormatting sqref="BQ32">
    <cfRule type="cellIs" dxfId="5716" priority="4773" operator="lessThan">
      <formula>$C$4</formula>
    </cfRule>
  </conditionalFormatting>
  <conditionalFormatting sqref="BQ32">
    <cfRule type="cellIs" dxfId="5715" priority="4774" operator="lessThan">
      <formula>$C$4</formula>
    </cfRule>
  </conditionalFormatting>
  <conditionalFormatting sqref="BQ33">
    <cfRule type="cellIs" dxfId="5714" priority="4775" operator="lessThan">
      <formula>$C$4</formula>
    </cfRule>
  </conditionalFormatting>
  <conditionalFormatting sqref="BQ33">
    <cfRule type="cellIs" dxfId="5713" priority="4776" operator="lessThan">
      <formula>$C$4</formula>
    </cfRule>
  </conditionalFormatting>
  <conditionalFormatting sqref="BQ34">
    <cfRule type="cellIs" dxfId="5712" priority="4777" operator="lessThan">
      <formula>$C$4</formula>
    </cfRule>
  </conditionalFormatting>
  <conditionalFormatting sqref="BQ34">
    <cfRule type="cellIs" dxfId="5711" priority="4778" operator="lessThan">
      <formula>$C$4</formula>
    </cfRule>
  </conditionalFormatting>
  <conditionalFormatting sqref="BQ35">
    <cfRule type="cellIs" dxfId="5710" priority="4779" operator="lessThan">
      <formula>$C$4</formula>
    </cfRule>
  </conditionalFormatting>
  <conditionalFormatting sqref="BQ35">
    <cfRule type="cellIs" dxfId="5709" priority="4780" operator="lessThan">
      <formula>$C$4</formula>
    </cfRule>
  </conditionalFormatting>
  <conditionalFormatting sqref="BQ36">
    <cfRule type="cellIs" dxfId="5708" priority="4781" operator="lessThan">
      <formula>$C$4</formula>
    </cfRule>
  </conditionalFormatting>
  <conditionalFormatting sqref="BQ36">
    <cfRule type="cellIs" dxfId="5707" priority="4782" operator="lessThan">
      <formula>$C$4</formula>
    </cfRule>
  </conditionalFormatting>
  <conditionalFormatting sqref="BQ37">
    <cfRule type="cellIs" dxfId="5706" priority="4783" operator="lessThan">
      <formula>$C$4</formula>
    </cfRule>
  </conditionalFormatting>
  <conditionalFormatting sqref="BQ37">
    <cfRule type="cellIs" dxfId="5705" priority="4784" operator="lessThan">
      <formula>$C$4</formula>
    </cfRule>
  </conditionalFormatting>
  <conditionalFormatting sqref="BQ38">
    <cfRule type="cellIs" dxfId="5704" priority="4785" operator="lessThan">
      <formula>$C$4</formula>
    </cfRule>
  </conditionalFormatting>
  <conditionalFormatting sqref="BQ38">
    <cfRule type="cellIs" dxfId="5703" priority="4786" operator="lessThan">
      <formula>$C$4</formula>
    </cfRule>
  </conditionalFormatting>
  <conditionalFormatting sqref="BQ39">
    <cfRule type="cellIs" dxfId="5702" priority="4787" operator="lessThan">
      <formula>$C$4</formula>
    </cfRule>
  </conditionalFormatting>
  <conditionalFormatting sqref="BQ39">
    <cfRule type="cellIs" dxfId="5701" priority="4788" operator="lessThan">
      <formula>$C$4</formula>
    </cfRule>
  </conditionalFormatting>
  <conditionalFormatting sqref="BQ40">
    <cfRule type="cellIs" dxfId="5700" priority="4789" operator="lessThan">
      <formula>$C$4</formula>
    </cfRule>
  </conditionalFormatting>
  <conditionalFormatting sqref="BQ40">
    <cfRule type="cellIs" dxfId="5699" priority="4790" operator="lessThan">
      <formula>$C$4</formula>
    </cfRule>
  </conditionalFormatting>
  <conditionalFormatting sqref="BQ41">
    <cfRule type="cellIs" dxfId="5698" priority="4791" operator="lessThan">
      <formula>$C$4</formula>
    </cfRule>
  </conditionalFormatting>
  <conditionalFormatting sqref="BQ41">
    <cfRule type="cellIs" dxfId="5697" priority="4792" operator="lessThan">
      <formula>$C$4</formula>
    </cfRule>
  </conditionalFormatting>
  <conditionalFormatting sqref="BQ42">
    <cfRule type="cellIs" dxfId="5696" priority="4793" operator="lessThan">
      <formula>$C$4</formula>
    </cfRule>
  </conditionalFormatting>
  <conditionalFormatting sqref="BQ42">
    <cfRule type="cellIs" dxfId="5695" priority="4794" operator="lessThan">
      <formula>$C$4</formula>
    </cfRule>
  </conditionalFormatting>
  <conditionalFormatting sqref="BQ43">
    <cfRule type="cellIs" dxfId="5694" priority="4795" operator="lessThan">
      <formula>$C$4</formula>
    </cfRule>
  </conditionalFormatting>
  <conditionalFormatting sqref="BQ43">
    <cfRule type="cellIs" dxfId="5693" priority="4796" operator="lessThan">
      <formula>$C$4</formula>
    </cfRule>
  </conditionalFormatting>
  <conditionalFormatting sqref="BQ44">
    <cfRule type="cellIs" dxfId="5692" priority="4797" operator="lessThan">
      <formula>$C$4</formula>
    </cfRule>
  </conditionalFormatting>
  <conditionalFormatting sqref="BQ44">
    <cfRule type="cellIs" dxfId="5691" priority="4798" operator="lessThan">
      <formula>$C$4</formula>
    </cfRule>
  </conditionalFormatting>
  <conditionalFormatting sqref="BQ45">
    <cfRule type="cellIs" dxfId="5690" priority="4799" operator="lessThan">
      <formula>$C$4</formula>
    </cfRule>
  </conditionalFormatting>
  <conditionalFormatting sqref="BQ45">
    <cfRule type="cellIs" dxfId="5689" priority="4800" operator="lessThan">
      <formula>$C$4</formula>
    </cfRule>
  </conditionalFormatting>
  <conditionalFormatting sqref="BQ46">
    <cfRule type="cellIs" dxfId="5688" priority="4801" operator="lessThan">
      <formula>$C$4</formula>
    </cfRule>
  </conditionalFormatting>
  <conditionalFormatting sqref="BQ46">
    <cfRule type="cellIs" dxfId="5687" priority="4802" operator="lessThan">
      <formula>$C$4</formula>
    </cfRule>
  </conditionalFormatting>
  <conditionalFormatting sqref="BQ47">
    <cfRule type="cellIs" dxfId="5686" priority="4803" operator="lessThan">
      <formula>$C$4</formula>
    </cfRule>
  </conditionalFormatting>
  <conditionalFormatting sqref="BQ47">
    <cfRule type="cellIs" dxfId="5685" priority="4804" operator="lessThan">
      <formula>$C$4</formula>
    </cfRule>
  </conditionalFormatting>
  <conditionalFormatting sqref="BQ48">
    <cfRule type="cellIs" dxfId="5684" priority="4805" operator="lessThan">
      <formula>$C$4</formula>
    </cfRule>
  </conditionalFormatting>
  <conditionalFormatting sqref="BQ48">
    <cfRule type="cellIs" dxfId="5683" priority="4806" operator="lessThan">
      <formula>$C$4</formula>
    </cfRule>
  </conditionalFormatting>
  <conditionalFormatting sqref="BQ49">
    <cfRule type="cellIs" dxfId="5682" priority="4807" operator="lessThan">
      <formula>$C$4</formula>
    </cfRule>
  </conditionalFormatting>
  <conditionalFormatting sqref="BQ49">
    <cfRule type="cellIs" dxfId="5681" priority="4808" operator="lessThan">
      <formula>$C$4</formula>
    </cfRule>
  </conditionalFormatting>
  <conditionalFormatting sqref="BQ50">
    <cfRule type="cellIs" dxfId="5680" priority="4809" operator="lessThan">
      <formula>$C$4</formula>
    </cfRule>
  </conditionalFormatting>
  <conditionalFormatting sqref="BQ50">
    <cfRule type="cellIs" dxfId="5679" priority="4810" operator="lessThan">
      <formula>$C$4</formula>
    </cfRule>
  </conditionalFormatting>
  <conditionalFormatting sqref="BQ51">
    <cfRule type="cellIs" dxfId="5678" priority="4811" operator="lessThan">
      <formula>$C$4</formula>
    </cfRule>
  </conditionalFormatting>
  <conditionalFormatting sqref="BQ51">
    <cfRule type="cellIs" dxfId="5677" priority="4812" operator="lessThan">
      <formula>$C$4</formula>
    </cfRule>
  </conditionalFormatting>
  <conditionalFormatting sqref="BQ52">
    <cfRule type="cellIs" dxfId="5676" priority="4813" operator="lessThan">
      <formula>$C$4</formula>
    </cfRule>
  </conditionalFormatting>
  <conditionalFormatting sqref="BQ52">
    <cfRule type="cellIs" dxfId="5675" priority="4814" operator="lessThan">
      <formula>$C$4</formula>
    </cfRule>
  </conditionalFormatting>
  <conditionalFormatting sqref="BQ53">
    <cfRule type="cellIs" dxfId="5674" priority="4815" operator="lessThan">
      <formula>$C$4</formula>
    </cfRule>
  </conditionalFormatting>
  <conditionalFormatting sqref="BQ53">
    <cfRule type="cellIs" dxfId="5673" priority="4816" operator="lessThan">
      <formula>$C$4</formula>
    </cfRule>
  </conditionalFormatting>
  <conditionalFormatting sqref="BQ54">
    <cfRule type="cellIs" dxfId="5672" priority="4817" operator="lessThan">
      <formula>$C$4</formula>
    </cfRule>
  </conditionalFormatting>
  <conditionalFormatting sqref="BQ54">
    <cfRule type="cellIs" dxfId="5671" priority="4818" operator="lessThan">
      <formula>$C$4</formula>
    </cfRule>
  </conditionalFormatting>
  <conditionalFormatting sqref="BQ55">
    <cfRule type="cellIs" dxfId="5670" priority="4819" operator="lessThan">
      <formula>$C$4</formula>
    </cfRule>
  </conditionalFormatting>
  <conditionalFormatting sqref="BQ55">
    <cfRule type="cellIs" dxfId="5669" priority="4820" operator="lessThan">
      <formula>$C$4</formula>
    </cfRule>
  </conditionalFormatting>
  <conditionalFormatting sqref="BQ56">
    <cfRule type="cellIs" dxfId="5668" priority="4821" operator="lessThan">
      <formula>$C$4</formula>
    </cfRule>
  </conditionalFormatting>
  <conditionalFormatting sqref="BQ56">
    <cfRule type="cellIs" dxfId="5667" priority="4822" operator="lessThan">
      <formula>$C$4</formula>
    </cfRule>
  </conditionalFormatting>
  <conditionalFormatting sqref="BQ57">
    <cfRule type="cellIs" dxfId="5666" priority="4823" operator="lessThan">
      <formula>$C$4</formula>
    </cfRule>
  </conditionalFormatting>
  <conditionalFormatting sqref="BQ57">
    <cfRule type="cellIs" dxfId="5665" priority="4824" operator="lessThan">
      <formula>$C$4</formula>
    </cfRule>
  </conditionalFormatting>
  <conditionalFormatting sqref="BQ58">
    <cfRule type="cellIs" dxfId="5664" priority="4825" operator="lessThan">
      <formula>$C$4</formula>
    </cfRule>
  </conditionalFormatting>
  <conditionalFormatting sqref="BQ58">
    <cfRule type="cellIs" dxfId="5663" priority="4826" operator="lessThan">
      <formula>$C$4</formula>
    </cfRule>
  </conditionalFormatting>
  <conditionalFormatting sqref="BQ59">
    <cfRule type="cellIs" dxfId="5662" priority="4827" operator="lessThan">
      <formula>$C$4</formula>
    </cfRule>
  </conditionalFormatting>
  <conditionalFormatting sqref="BQ59">
    <cfRule type="cellIs" dxfId="5661" priority="4828" operator="lessThan">
      <formula>$C$4</formula>
    </cfRule>
  </conditionalFormatting>
  <conditionalFormatting sqref="BQ60">
    <cfRule type="cellIs" dxfId="5660" priority="4829" operator="lessThan">
      <formula>$C$4</formula>
    </cfRule>
  </conditionalFormatting>
  <conditionalFormatting sqref="BQ60">
    <cfRule type="cellIs" dxfId="5659" priority="4830" operator="lessThan">
      <formula>$C$4</formula>
    </cfRule>
  </conditionalFormatting>
  <conditionalFormatting sqref="CP11">
    <cfRule type="cellIs" dxfId="5658" priority="4831" operator="lessThan">
      <formula>$C$4</formula>
    </cfRule>
  </conditionalFormatting>
  <conditionalFormatting sqref="CP11">
    <cfRule type="cellIs" dxfId="5657" priority="4832" operator="lessThan">
      <formula>$C$4</formula>
    </cfRule>
  </conditionalFormatting>
  <conditionalFormatting sqref="CP12">
    <cfRule type="cellIs" dxfId="5656" priority="4833" operator="lessThan">
      <formula>$C$4</formula>
    </cfRule>
  </conditionalFormatting>
  <conditionalFormatting sqref="CP12">
    <cfRule type="cellIs" dxfId="5655" priority="4834" operator="lessThan">
      <formula>$C$4</formula>
    </cfRule>
  </conditionalFormatting>
  <conditionalFormatting sqref="CP13">
    <cfRule type="cellIs" dxfId="5654" priority="4835" operator="lessThan">
      <formula>$C$4</formula>
    </cfRule>
  </conditionalFormatting>
  <conditionalFormatting sqref="CP13">
    <cfRule type="cellIs" dxfId="5653" priority="4836" operator="lessThan">
      <formula>$C$4</formula>
    </cfRule>
  </conditionalFormatting>
  <conditionalFormatting sqref="CP14">
    <cfRule type="cellIs" dxfId="5652" priority="4837" operator="lessThan">
      <formula>$C$4</formula>
    </cfRule>
  </conditionalFormatting>
  <conditionalFormatting sqref="CP14">
    <cfRule type="cellIs" dxfId="5651" priority="4838" operator="lessThan">
      <formula>$C$4</formula>
    </cfRule>
  </conditionalFormatting>
  <conditionalFormatting sqref="CP15">
    <cfRule type="cellIs" dxfId="5650" priority="4839" operator="lessThan">
      <formula>$C$4</formula>
    </cfRule>
  </conditionalFormatting>
  <conditionalFormatting sqref="CP15">
    <cfRule type="cellIs" dxfId="5649" priority="4840" operator="lessThan">
      <formula>$C$4</formula>
    </cfRule>
  </conditionalFormatting>
  <conditionalFormatting sqref="CP16">
    <cfRule type="cellIs" dxfId="5648" priority="4841" operator="lessThan">
      <formula>$C$4</formula>
    </cfRule>
  </conditionalFormatting>
  <conditionalFormatting sqref="CP16">
    <cfRule type="cellIs" dxfId="5647" priority="4842" operator="lessThan">
      <formula>$C$4</formula>
    </cfRule>
  </conditionalFormatting>
  <conditionalFormatting sqref="CP17">
    <cfRule type="cellIs" dxfId="5646" priority="4843" operator="lessThan">
      <formula>$C$4</formula>
    </cfRule>
  </conditionalFormatting>
  <conditionalFormatting sqref="CP17">
    <cfRule type="cellIs" dxfId="5645" priority="4844" operator="lessThan">
      <formula>$C$4</formula>
    </cfRule>
  </conditionalFormatting>
  <conditionalFormatting sqref="CP18">
    <cfRule type="cellIs" dxfId="5644" priority="4845" operator="lessThan">
      <formula>$C$4</formula>
    </cfRule>
  </conditionalFormatting>
  <conditionalFormatting sqref="CP18">
    <cfRule type="cellIs" dxfId="5643" priority="4846" operator="lessThan">
      <formula>$C$4</formula>
    </cfRule>
  </conditionalFormatting>
  <conditionalFormatting sqref="CP19">
    <cfRule type="cellIs" dxfId="5642" priority="4847" operator="lessThan">
      <formula>$C$4</formula>
    </cfRule>
  </conditionalFormatting>
  <conditionalFormatting sqref="CP19">
    <cfRule type="cellIs" dxfId="5641" priority="4848" operator="lessThan">
      <formula>$C$4</formula>
    </cfRule>
  </conditionalFormatting>
  <conditionalFormatting sqref="CP20">
    <cfRule type="cellIs" dxfId="5640" priority="4849" operator="lessThan">
      <formula>$C$4</formula>
    </cfRule>
  </conditionalFormatting>
  <conditionalFormatting sqref="CP20">
    <cfRule type="cellIs" dxfId="5639" priority="4850" operator="lessThan">
      <formula>$C$4</formula>
    </cfRule>
  </conditionalFormatting>
  <conditionalFormatting sqref="CP21">
    <cfRule type="cellIs" dxfId="5638" priority="4851" operator="lessThan">
      <formula>$C$4</formula>
    </cfRule>
  </conditionalFormatting>
  <conditionalFormatting sqref="CP21">
    <cfRule type="cellIs" dxfId="5637" priority="4852" operator="lessThan">
      <formula>$C$4</formula>
    </cfRule>
  </conditionalFormatting>
  <conditionalFormatting sqref="CP22">
    <cfRule type="cellIs" dxfId="5636" priority="4853" operator="lessThan">
      <formula>$C$4</formula>
    </cfRule>
  </conditionalFormatting>
  <conditionalFormatting sqref="CP22">
    <cfRule type="cellIs" dxfId="5635" priority="4854" operator="lessThan">
      <formula>$C$4</formula>
    </cfRule>
  </conditionalFormatting>
  <conditionalFormatting sqref="CP23">
    <cfRule type="cellIs" dxfId="5634" priority="4855" operator="lessThan">
      <formula>$C$4</formula>
    </cfRule>
  </conditionalFormatting>
  <conditionalFormatting sqref="CP23">
    <cfRule type="cellIs" dxfId="5633" priority="4856" operator="lessThan">
      <formula>$C$4</formula>
    </cfRule>
  </conditionalFormatting>
  <conditionalFormatting sqref="CP24">
    <cfRule type="cellIs" dxfId="5632" priority="4857" operator="lessThan">
      <formula>$C$4</formula>
    </cfRule>
  </conditionalFormatting>
  <conditionalFormatting sqref="CP24">
    <cfRule type="cellIs" dxfId="5631" priority="4858" operator="lessThan">
      <formula>$C$4</formula>
    </cfRule>
  </conditionalFormatting>
  <conditionalFormatting sqref="CP25">
    <cfRule type="cellIs" dxfId="5630" priority="4859" operator="lessThan">
      <formula>$C$4</formula>
    </cfRule>
  </conditionalFormatting>
  <conditionalFormatting sqref="CP25">
    <cfRule type="cellIs" dxfId="5629" priority="4860" operator="lessThan">
      <formula>$C$4</formula>
    </cfRule>
  </conditionalFormatting>
  <conditionalFormatting sqref="CP26">
    <cfRule type="cellIs" dxfId="5628" priority="4861" operator="lessThan">
      <formula>$C$4</formula>
    </cfRule>
  </conditionalFormatting>
  <conditionalFormatting sqref="CP26">
    <cfRule type="cellIs" dxfId="5627" priority="4862" operator="lessThan">
      <formula>$C$4</formula>
    </cfRule>
  </conditionalFormatting>
  <conditionalFormatting sqref="CP27">
    <cfRule type="cellIs" dxfId="5626" priority="4863" operator="lessThan">
      <formula>$C$4</formula>
    </cfRule>
  </conditionalFormatting>
  <conditionalFormatting sqref="CP27">
    <cfRule type="cellIs" dxfId="5625" priority="4864" operator="lessThan">
      <formula>$C$4</formula>
    </cfRule>
  </conditionalFormatting>
  <conditionalFormatting sqref="CP28">
    <cfRule type="cellIs" dxfId="5624" priority="4865" operator="lessThan">
      <formula>$C$4</formula>
    </cfRule>
  </conditionalFormatting>
  <conditionalFormatting sqref="CP28">
    <cfRule type="cellIs" dxfId="5623" priority="4866" operator="lessThan">
      <formula>$C$4</formula>
    </cfRule>
  </conditionalFormatting>
  <conditionalFormatting sqref="CP29">
    <cfRule type="cellIs" dxfId="5622" priority="4867" operator="lessThan">
      <formula>$C$4</formula>
    </cfRule>
  </conditionalFormatting>
  <conditionalFormatting sqref="CP29">
    <cfRule type="cellIs" dxfId="5621" priority="4868" operator="lessThan">
      <formula>$C$4</formula>
    </cfRule>
  </conditionalFormatting>
  <conditionalFormatting sqref="CP30">
    <cfRule type="cellIs" dxfId="5620" priority="4869" operator="lessThan">
      <formula>$C$4</formula>
    </cfRule>
  </conditionalFormatting>
  <conditionalFormatting sqref="CP30">
    <cfRule type="cellIs" dxfId="5619" priority="4870" operator="lessThan">
      <formula>$C$4</formula>
    </cfRule>
  </conditionalFormatting>
  <conditionalFormatting sqref="CP31">
    <cfRule type="cellIs" dxfId="5618" priority="4871" operator="lessThan">
      <formula>$C$4</formula>
    </cfRule>
  </conditionalFormatting>
  <conditionalFormatting sqref="CP31">
    <cfRule type="cellIs" dxfId="5617" priority="4872" operator="lessThan">
      <formula>$C$4</formula>
    </cfRule>
  </conditionalFormatting>
  <conditionalFormatting sqref="CP32">
    <cfRule type="cellIs" dxfId="5616" priority="4873" operator="lessThan">
      <formula>$C$4</formula>
    </cfRule>
  </conditionalFormatting>
  <conditionalFormatting sqref="CP32">
    <cfRule type="cellIs" dxfId="5615" priority="4874" operator="lessThan">
      <formula>$C$4</formula>
    </cfRule>
  </conditionalFormatting>
  <conditionalFormatting sqref="CP33">
    <cfRule type="cellIs" dxfId="5614" priority="4875" operator="lessThan">
      <formula>$C$4</formula>
    </cfRule>
  </conditionalFormatting>
  <conditionalFormatting sqref="CP33">
    <cfRule type="cellIs" dxfId="5613" priority="4876" operator="lessThan">
      <formula>$C$4</formula>
    </cfRule>
  </conditionalFormatting>
  <conditionalFormatting sqref="CP34">
    <cfRule type="cellIs" dxfId="5612" priority="4877" operator="lessThan">
      <formula>$C$4</formula>
    </cfRule>
  </conditionalFormatting>
  <conditionalFormatting sqref="CP34">
    <cfRule type="cellIs" dxfId="5611" priority="4878" operator="lessThan">
      <formula>$C$4</formula>
    </cfRule>
  </conditionalFormatting>
  <conditionalFormatting sqref="CP35">
    <cfRule type="cellIs" dxfId="5610" priority="4879" operator="lessThan">
      <formula>$C$4</formula>
    </cfRule>
  </conditionalFormatting>
  <conditionalFormatting sqref="CP35">
    <cfRule type="cellIs" dxfId="5609" priority="4880" operator="lessThan">
      <formula>$C$4</formula>
    </cfRule>
  </conditionalFormatting>
  <conditionalFormatting sqref="CP36">
    <cfRule type="cellIs" dxfId="5608" priority="4881" operator="lessThan">
      <formula>$C$4</formula>
    </cfRule>
  </conditionalFormatting>
  <conditionalFormatting sqref="CP36">
    <cfRule type="cellIs" dxfId="5607" priority="4882" operator="lessThan">
      <formula>$C$4</formula>
    </cfRule>
  </conditionalFormatting>
  <conditionalFormatting sqref="CP37">
    <cfRule type="cellIs" dxfId="5606" priority="4883" operator="lessThan">
      <formula>$C$4</formula>
    </cfRule>
  </conditionalFormatting>
  <conditionalFormatting sqref="CP37">
    <cfRule type="cellIs" dxfId="5605" priority="4884" operator="lessThan">
      <formula>$C$4</formula>
    </cfRule>
  </conditionalFormatting>
  <conditionalFormatting sqref="CP38">
    <cfRule type="cellIs" dxfId="5604" priority="4885" operator="lessThan">
      <formula>$C$4</formula>
    </cfRule>
  </conditionalFormatting>
  <conditionalFormatting sqref="CP38">
    <cfRule type="cellIs" dxfId="5603" priority="4886" operator="lessThan">
      <formula>$C$4</formula>
    </cfRule>
  </conditionalFormatting>
  <conditionalFormatting sqref="CP39">
    <cfRule type="cellIs" dxfId="5602" priority="4887" operator="lessThan">
      <formula>$C$4</formula>
    </cfRule>
  </conditionalFormatting>
  <conditionalFormatting sqref="CP39">
    <cfRule type="cellIs" dxfId="5601" priority="4888" operator="lessThan">
      <formula>$C$4</formula>
    </cfRule>
  </conditionalFormatting>
  <conditionalFormatting sqref="CP40">
    <cfRule type="cellIs" dxfId="5600" priority="4889" operator="lessThan">
      <formula>$C$4</formula>
    </cfRule>
  </conditionalFormatting>
  <conditionalFormatting sqref="CP40">
    <cfRule type="cellIs" dxfId="5599" priority="4890" operator="lessThan">
      <formula>$C$4</formula>
    </cfRule>
  </conditionalFormatting>
  <conditionalFormatting sqref="CP41">
    <cfRule type="cellIs" dxfId="5598" priority="4891" operator="lessThan">
      <formula>$C$4</formula>
    </cfRule>
  </conditionalFormatting>
  <conditionalFormatting sqref="CP41">
    <cfRule type="cellIs" dxfId="5597" priority="4892" operator="lessThan">
      <formula>$C$4</formula>
    </cfRule>
  </conditionalFormatting>
  <conditionalFormatting sqref="CP42">
    <cfRule type="cellIs" dxfId="5596" priority="4893" operator="lessThan">
      <formula>$C$4</formula>
    </cfRule>
  </conditionalFormatting>
  <conditionalFormatting sqref="CP42">
    <cfRule type="cellIs" dxfId="5595" priority="4894" operator="lessThan">
      <formula>$C$4</formula>
    </cfRule>
  </conditionalFormatting>
  <conditionalFormatting sqref="CP43">
    <cfRule type="cellIs" dxfId="5594" priority="4895" operator="lessThan">
      <formula>$C$4</formula>
    </cfRule>
  </conditionalFormatting>
  <conditionalFormatting sqref="CP43">
    <cfRule type="cellIs" dxfId="5593" priority="4896" operator="lessThan">
      <formula>$C$4</formula>
    </cfRule>
  </conditionalFormatting>
  <conditionalFormatting sqref="CP44">
    <cfRule type="cellIs" dxfId="5592" priority="4897" operator="lessThan">
      <formula>$C$4</formula>
    </cfRule>
  </conditionalFormatting>
  <conditionalFormatting sqref="CP44">
    <cfRule type="cellIs" dxfId="5591" priority="4898" operator="lessThan">
      <formula>$C$4</formula>
    </cfRule>
  </conditionalFormatting>
  <conditionalFormatting sqref="CP45">
    <cfRule type="cellIs" dxfId="5590" priority="4899" operator="lessThan">
      <formula>$C$4</formula>
    </cfRule>
  </conditionalFormatting>
  <conditionalFormatting sqref="CP45">
    <cfRule type="cellIs" dxfId="5589" priority="4900" operator="lessThan">
      <formula>$C$4</formula>
    </cfRule>
  </conditionalFormatting>
  <conditionalFormatting sqref="CP46">
    <cfRule type="cellIs" dxfId="5588" priority="4901" operator="lessThan">
      <formula>$C$4</formula>
    </cfRule>
  </conditionalFormatting>
  <conditionalFormatting sqref="CP46">
    <cfRule type="cellIs" dxfId="5587" priority="4902" operator="lessThan">
      <formula>$C$4</formula>
    </cfRule>
  </conditionalFormatting>
  <conditionalFormatting sqref="CP47">
    <cfRule type="cellIs" dxfId="5586" priority="4903" operator="lessThan">
      <formula>$C$4</formula>
    </cfRule>
  </conditionalFormatting>
  <conditionalFormatting sqref="CP47">
    <cfRule type="cellIs" dxfId="5585" priority="4904" operator="lessThan">
      <formula>$C$4</formula>
    </cfRule>
  </conditionalFormatting>
  <conditionalFormatting sqref="CP48">
    <cfRule type="cellIs" dxfId="5584" priority="4905" operator="lessThan">
      <formula>$C$4</formula>
    </cfRule>
  </conditionalFormatting>
  <conditionalFormatting sqref="CP48">
    <cfRule type="cellIs" dxfId="5583" priority="4906" operator="lessThan">
      <formula>$C$4</formula>
    </cfRule>
  </conditionalFormatting>
  <conditionalFormatting sqref="CP49">
    <cfRule type="cellIs" dxfId="5582" priority="4907" operator="lessThan">
      <formula>$C$4</formula>
    </cfRule>
  </conditionalFormatting>
  <conditionalFormatting sqref="CP49">
    <cfRule type="cellIs" dxfId="5581" priority="4908" operator="lessThan">
      <formula>$C$4</formula>
    </cfRule>
  </conditionalFormatting>
  <conditionalFormatting sqref="CP50">
    <cfRule type="cellIs" dxfId="5580" priority="4909" operator="lessThan">
      <formula>$C$4</formula>
    </cfRule>
  </conditionalFormatting>
  <conditionalFormatting sqref="CP50">
    <cfRule type="cellIs" dxfId="5579" priority="4910" operator="lessThan">
      <formula>$C$4</formula>
    </cfRule>
  </conditionalFormatting>
  <conditionalFormatting sqref="CP51">
    <cfRule type="cellIs" dxfId="5578" priority="4911" operator="lessThan">
      <formula>$C$4</formula>
    </cfRule>
  </conditionalFormatting>
  <conditionalFormatting sqref="CP51">
    <cfRule type="cellIs" dxfId="5577" priority="4912" operator="lessThan">
      <formula>$C$4</formula>
    </cfRule>
  </conditionalFormatting>
  <conditionalFormatting sqref="CP52">
    <cfRule type="cellIs" dxfId="5576" priority="4913" operator="lessThan">
      <formula>$C$4</formula>
    </cfRule>
  </conditionalFormatting>
  <conditionalFormatting sqref="CP52">
    <cfRule type="cellIs" dxfId="5575" priority="4914" operator="lessThan">
      <formula>$C$4</formula>
    </cfRule>
  </conditionalFormatting>
  <conditionalFormatting sqref="CP53">
    <cfRule type="cellIs" dxfId="5574" priority="4915" operator="lessThan">
      <formula>$C$4</formula>
    </cfRule>
  </conditionalFormatting>
  <conditionalFormatting sqref="CP53">
    <cfRule type="cellIs" dxfId="5573" priority="4916" operator="lessThan">
      <formula>$C$4</formula>
    </cfRule>
  </conditionalFormatting>
  <conditionalFormatting sqref="CP54">
    <cfRule type="cellIs" dxfId="5572" priority="4917" operator="lessThan">
      <formula>$C$4</formula>
    </cfRule>
  </conditionalFormatting>
  <conditionalFormatting sqref="CP54">
    <cfRule type="cellIs" dxfId="5571" priority="4918" operator="lessThan">
      <formula>$C$4</formula>
    </cfRule>
  </conditionalFormatting>
  <conditionalFormatting sqref="CP55">
    <cfRule type="cellIs" dxfId="5570" priority="4919" operator="lessThan">
      <formula>$C$4</formula>
    </cfRule>
  </conditionalFormatting>
  <conditionalFormatting sqref="CP55">
    <cfRule type="cellIs" dxfId="5569" priority="4920" operator="lessThan">
      <formula>$C$4</formula>
    </cfRule>
  </conditionalFormatting>
  <conditionalFormatting sqref="CP56">
    <cfRule type="cellIs" dxfId="5568" priority="4921" operator="lessThan">
      <formula>$C$4</formula>
    </cfRule>
  </conditionalFormatting>
  <conditionalFormatting sqref="CP56">
    <cfRule type="cellIs" dxfId="5567" priority="4922" operator="lessThan">
      <formula>$C$4</formula>
    </cfRule>
  </conditionalFormatting>
  <conditionalFormatting sqref="CP57">
    <cfRule type="cellIs" dxfId="5566" priority="4923" operator="lessThan">
      <formula>$C$4</formula>
    </cfRule>
  </conditionalFormatting>
  <conditionalFormatting sqref="CP57">
    <cfRule type="cellIs" dxfId="5565" priority="4924" operator="lessThan">
      <formula>$C$4</formula>
    </cfRule>
  </conditionalFormatting>
  <conditionalFormatting sqref="CP58">
    <cfRule type="cellIs" dxfId="5564" priority="4925" operator="lessThan">
      <formula>$C$4</formula>
    </cfRule>
  </conditionalFormatting>
  <conditionalFormatting sqref="CP58">
    <cfRule type="cellIs" dxfId="5563" priority="4926" operator="lessThan">
      <formula>$C$4</formula>
    </cfRule>
  </conditionalFormatting>
  <conditionalFormatting sqref="CP59">
    <cfRule type="cellIs" dxfId="5562" priority="4927" operator="lessThan">
      <formula>$C$4</formula>
    </cfRule>
  </conditionalFormatting>
  <conditionalFormatting sqref="CP59">
    <cfRule type="cellIs" dxfId="5561" priority="4928" operator="lessThan">
      <formula>$C$4</formula>
    </cfRule>
  </conditionalFormatting>
  <conditionalFormatting sqref="CP60">
    <cfRule type="cellIs" dxfId="5560" priority="4929" operator="lessThan">
      <formula>$C$4</formula>
    </cfRule>
  </conditionalFormatting>
  <conditionalFormatting sqref="CP60">
    <cfRule type="cellIs" dxfId="5559" priority="4930" operator="lessThan">
      <formula>$C$4</formula>
    </cfRule>
  </conditionalFormatting>
  <conditionalFormatting sqref="CS11">
    <cfRule type="cellIs" dxfId="5558" priority="4931" operator="lessThan">
      <formula>$C$4</formula>
    </cfRule>
  </conditionalFormatting>
  <conditionalFormatting sqref="CS11">
    <cfRule type="cellIs" dxfId="5557" priority="4932" operator="lessThan">
      <formula>$C$4</formula>
    </cfRule>
  </conditionalFormatting>
  <conditionalFormatting sqref="CS12">
    <cfRule type="cellIs" dxfId="5556" priority="4933" operator="lessThan">
      <formula>$C$4</formula>
    </cfRule>
  </conditionalFormatting>
  <conditionalFormatting sqref="CS12">
    <cfRule type="cellIs" dxfId="5555" priority="4934" operator="lessThan">
      <formula>$C$4</formula>
    </cfRule>
  </conditionalFormatting>
  <conditionalFormatting sqref="CS13">
    <cfRule type="cellIs" dxfId="5554" priority="4935" operator="lessThan">
      <formula>$C$4</formula>
    </cfRule>
  </conditionalFormatting>
  <conditionalFormatting sqref="CS13">
    <cfRule type="cellIs" dxfId="5553" priority="4936" operator="lessThan">
      <formula>$C$4</formula>
    </cfRule>
  </conditionalFormatting>
  <conditionalFormatting sqref="CS14">
    <cfRule type="cellIs" dxfId="5552" priority="4937" operator="lessThan">
      <formula>$C$4</formula>
    </cfRule>
  </conditionalFormatting>
  <conditionalFormatting sqref="CS14">
    <cfRule type="cellIs" dxfId="5551" priority="4938" operator="lessThan">
      <formula>$C$4</formula>
    </cfRule>
  </conditionalFormatting>
  <conditionalFormatting sqref="CS15">
    <cfRule type="cellIs" dxfId="5550" priority="4939" operator="lessThan">
      <formula>$C$4</formula>
    </cfRule>
  </conditionalFormatting>
  <conditionalFormatting sqref="CS15">
    <cfRule type="cellIs" dxfId="5549" priority="4940" operator="lessThan">
      <formula>$C$4</formula>
    </cfRule>
  </conditionalFormatting>
  <conditionalFormatting sqref="CS16">
    <cfRule type="cellIs" dxfId="5548" priority="4941" operator="lessThan">
      <formula>$C$4</formula>
    </cfRule>
  </conditionalFormatting>
  <conditionalFormatting sqref="CS16">
    <cfRule type="cellIs" dxfId="5547" priority="4942" operator="lessThan">
      <formula>$C$4</formula>
    </cfRule>
  </conditionalFormatting>
  <conditionalFormatting sqref="CS17">
    <cfRule type="cellIs" dxfId="5546" priority="4943" operator="lessThan">
      <formula>$C$4</formula>
    </cfRule>
  </conditionalFormatting>
  <conditionalFormatting sqref="CS17">
    <cfRule type="cellIs" dxfId="5545" priority="4944" operator="lessThan">
      <formula>$C$4</formula>
    </cfRule>
  </conditionalFormatting>
  <conditionalFormatting sqref="CS18">
    <cfRule type="cellIs" dxfId="5544" priority="4945" operator="lessThan">
      <formula>$C$4</formula>
    </cfRule>
  </conditionalFormatting>
  <conditionalFormatting sqref="CS18">
    <cfRule type="cellIs" dxfId="5543" priority="4946" operator="lessThan">
      <formula>$C$4</formula>
    </cfRule>
  </conditionalFormatting>
  <conditionalFormatting sqref="CS19">
    <cfRule type="cellIs" dxfId="5542" priority="4947" operator="lessThan">
      <formula>$C$4</formula>
    </cfRule>
  </conditionalFormatting>
  <conditionalFormatting sqref="CS19">
    <cfRule type="cellIs" dxfId="5541" priority="4948" operator="lessThan">
      <formula>$C$4</formula>
    </cfRule>
  </conditionalFormatting>
  <conditionalFormatting sqref="CS20">
    <cfRule type="cellIs" dxfId="5540" priority="4949" operator="lessThan">
      <formula>$C$4</formula>
    </cfRule>
  </conditionalFormatting>
  <conditionalFormatting sqref="CS20">
    <cfRule type="cellIs" dxfId="5539" priority="4950" operator="lessThan">
      <formula>$C$4</formula>
    </cfRule>
  </conditionalFormatting>
  <conditionalFormatting sqref="CS21">
    <cfRule type="cellIs" dxfId="5538" priority="4951" operator="lessThan">
      <formula>$C$4</formula>
    </cfRule>
  </conditionalFormatting>
  <conditionalFormatting sqref="CS21">
    <cfRule type="cellIs" dxfId="5537" priority="4952" operator="lessThan">
      <formula>$C$4</formula>
    </cfRule>
  </conditionalFormatting>
  <conditionalFormatting sqref="CS22">
    <cfRule type="cellIs" dxfId="5536" priority="4953" operator="lessThan">
      <formula>$C$4</formula>
    </cfRule>
  </conditionalFormatting>
  <conditionalFormatting sqref="CS22">
    <cfRule type="cellIs" dxfId="5535" priority="4954" operator="lessThan">
      <formula>$C$4</formula>
    </cfRule>
  </conditionalFormatting>
  <conditionalFormatting sqref="CS23">
    <cfRule type="cellIs" dxfId="5534" priority="4955" operator="lessThan">
      <formula>$C$4</formula>
    </cfRule>
  </conditionalFormatting>
  <conditionalFormatting sqref="CS23">
    <cfRule type="cellIs" dxfId="5533" priority="4956" operator="lessThan">
      <formula>$C$4</formula>
    </cfRule>
  </conditionalFormatting>
  <conditionalFormatting sqref="CS24">
    <cfRule type="cellIs" dxfId="5532" priority="4957" operator="lessThan">
      <formula>$C$4</formula>
    </cfRule>
  </conditionalFormatting>
  <conditionalFormatting sqref="CS24">
    <cfRule type="cellIs" dxfId="5531" priority="4958" operator="lessThan">
      <formula>$C$4</formula>
    </cfRule>
  </conditionalFormatting>
  <conditionalFormatting sqref="CS25">
    <cfRule type="cellIs" dxfId="5530" priority="4959" operator="lessThan">
      <formula>$C$4</formula>
    </cfRule>
  </conditionalFormatting>
  <conditionalFormatting sqref="CS25">
    <cfRule type="cellIs" dxfId="5529" priority="4960" operator="lessThan">
      <formula>$C$4</formula>
    </cfRule>
  </conditionalFormatting>
  <conditionalFormatting sqref="CS26">
    <cfRule type="cellIs" dxfId="5528" priority="4961" operator="lessThan">
      <formula>$C$4</formula>
    </cfRule>
  </conditionalFormatting>
  <conditionalFormatting sqref="CS26">
    <cfRule type="cellIs" dxfId="5527" priority="4962" operator="lessThan">
      <formula>$C$4</formula>
    </cfRule>
  </conditionalFormatting>
  <conditionalFormatting sqref="CS27">
    <cfRule type="cellIs" dxfId="5526" priority="4963" operator="lessThan">
      <formula>$C$4</formula>
    </cfRule>
  </conditionalFormatting>
  <conditionalFormatting sqref="CS27">
    <cfRule type="cellIs" dxfId="5525" priority="4964" operator="lessThan">
      <formula>$C$4</formula>
    </cfRule>
  </conditionalFormatting>
  <conditionalFormatting sqref="CS28">
    <cfRule type="cellIs" dxfId="5524" priority="4965" operator="lessThan">
      <formula>$C$4</formula>
    </cfRule>
  </conditionalFormatting>
  <conditionalFormatting sqref="CS28">
    <cfRule type="cellIs" dxfId="5523" priority="4966" operator="lessThan">
      <formula>$C$4</formula>
    </cfRule>
  </conditionalFormatting>
  <conditionalFormatting sqref="CS29">
    <cfRule type="cellIs" dxfId="5522" priority="4967" operator="lessThan">
      <formula>$C$4</formula>
    </cfRule>
  </conditionalFormatting>
  <conditionalFormatting sqref="CS29">
    <cfRule type="cellIs" dxfId="5521" priority="4968" operator="lessThan">
      <formula>$C$4</formula>
    </cfRule>
  </conditionalFormatting>
  <conditionalFormatting sqref="CS30">
    <cfRule type="cellIs" dxfId="5520" priority="4969" operator="lessThan">
      <formula>$C$4</formula>
    </cfRule>
  </conditionalFormatting>
  <conditionalFormatting sqref="CS30">
    <cfRule type="cellIs" dxfId="5519" priority="4970" operator="lessThan">
      <formula>$C$4</formula>
    </cfRule>
  </conditionalFormatting>
  <conditionalFormatting sqref="CS31">
    <cfRule type="cellIs" dxfId="5518" priority="4971" operator="lessThan">
      <formula>$C$4</formula>
    </cfRule>
  </conditionalFormatting>
  <conditionalFormatting sqref="CS31">
    <cfRule type="cellIs" dxfId="5517" priority="4972" operator="lessThan">
      <formula>$C$4</formula>
    </cfRule>
  </conditionalFormatting>
  <conditionalFormatting sqref="CS32">
    <cfRule type="cellIs" dxfId="5516" priority="4973" operator="lessThan">
      <formula>$C$4</formula>
    </cfRule>
  </conditionalFormatting>
  <conditionalFormatting sqref="CS32">
    <cfRule type="cellIs" dxfId="5515" priority="4974" operator="lessThan">
      <formula>$C$4</formula>
    </cfRule>
  </conditionalFormatting>
  <conditionalFormatting sqref="CS33">
    <cfRule type="cellIs" dxfId="5514" priority="4975" operator="lessThan">
      <formula>$C$4</formula>
    </cfRule>
  </conditionalFormatting>
  <conditionalFormatting sqref="CS33">
    <cfRule type="cellIs" dxfId="5513" priority="4976" operator="lessThan">
      <formula>$C$4</formula>
    </cfRule>
  </conditionalFormatting>
  <conditionalFormatting sqref="CS34">
    <cfRule type="cellIs" dxfId="5512" priority="4977" operator="lessThan">
      <formula>$C$4</formula>
    </cfRule>
  </conditionalFormatting>
  <conditionalFormatting sqref="CS34">
    <cfRule type="cellIs" dxfId="5511" priority="4978" operator="lessThan">
      <formula>$C$4</formula>
    </cfRule>
  </conditionalFormatting>
  <conditionalFormatting sqref="CS35">
    <cfRule type="cellIs" dxfId="5510" priority="4979" operator="lessThan">
      <formula>$C$4</formula>
    </cfRule>
  </conditionalFormatting>
  <conditionalFormatting sqref="CS35">
    <cfRule type="cellIs" dxfId="5509" priority="4980" operator="lessThan">
      <formula>$C$4</formula>
    </cfRule>
  </conditionalFormatting>
  <conditionalFormatting sqref="CS36">
    <cfRule type="cellIs" dxfId="5508" priority="4981" operator="lessThan">
      <formula>$C$4</formula>
    </cfRule>
  </conditionalFormatting>
  <conditionalFormatting sqref="CS36">
    <cfRule type="cellIs" dxfId="5507" priority="4982" operator="lessThan">
      <formula>$C$4</formula>
    </cfRule>
  </conditionalFormatting>
  <conditionalFormatting sqref="CS37">
    <cfRule type="cellIs" dxfId="5506" priority="4983" operator="lessThan">
      <formula>$C$4</formula>
    </cfRule>
  </conditionalFormatting>
  <conditionalFormatting sqref="CS37">
    <cfRule type="cellIs" dxfId="5505" priority="4984" operator="lessThan">
      <formula>$C$4</formula>
    </cfRule>
  </conditionalFormatting>
  <conditionalFormatting sqref="CS38">
    <cfRule type="cellIs" dxfId="5504" priority="4985" operator="lessThan">
      <formula>$C$4</formula>
    </cfRule>
  </conditionalFormatting>
  <conditionalFormatting sqref="CS38">
    <cfRule type="cellIs" dxfId="5503" priority="4986" operator="lessThan">
      <formula>$C$4</formula>
    </cfRule>
  </conditionalFormatting>
  <conditionalFormatting sqref="CS39">
    <cfRule type="cellIs" dxfId="5502" priority="4987" operator="lessThan">
      <formula>$C$4</formula>
    </cfRule>
  </conditionalFormatting>
  <conditionalFormatting sqref="CS39">
    <cfRule type="cellIs" dxfId="5501" priority="4988" operator="lessThan">
      <formula>$C$4</formula>
    </cfRule>
  </conditionalFormatting>
  <conditionalFormatting sqref="CS40">
    <cfRule type="cellIs" dxfId="5500" priority="4989" operator="lessThan">
      <formula>$C$4</formula>
    </cfRule>
  </conditionalFormatting>
  <conditionalFormatting sqref="CS40">
    <cfRule type="cellIs" dxfId="5499" priority="4990" operator="lessThan">
      <formula>$C$4</formula>
    </cfRule>
  </conditionalFormatting>
  <conditionalFormatting sqref="CS41">
    <cfRule type="cellIs" dxfId="5498" priority="4991" operator="lessThan">
      <formula>$C$4</formula>
    </cfRule>
  </conditionalFormatting>
  <conditionalFormatting sqref="CS41">
    <cfRule type="cellIs" dxfId="5497" priority="4992" operator="lessThan">
      <formula>$C$4</formula>
    </cfRule>
  </conditionalFormatting>
  <conditionalFormatting sqref="CS42">
    <cfRule type="cellIs" dxfId="5496" priority="4993" operator="lessThan">
      <formula>$C$4</formula>
    </cfRule>
  </conditionalFormatting>
  <conditionalFormatting sqref="CS42">
    <cfRule type="cellIs" dxfId="5495" priority="4994" operator="lessThan">
      <formula>$C$4</formula>
    </cfRule>
  </conditionalFormatting>
  <conditionalFormatting sqref="CS43">
    <cfRule type="cellIs" dxfId="5494" priority="4995" operator="lessThan">
      <formula>$C$4</formula>
    </cfRule>
  </conditionalFormatting>
  <conditionalFormatting sqref="CS43">
    <cfRule type="cellIs" dxfId="5493" priority="4996" operator="lessThan">
      <formula>$C$4</formula>
    </cfRule>
  </conditionalFormatting>
  <conditionalFormatting sqref="CS44">
    <cfRule type="cellIs" dxfId="5492" priority="4997" operator="lessThan">
      <formula>$C$4</formula>
    </cfRule>
  </conditionalFormatting>
  <conditionalFormatting sqref="CS44">
    <cfRule type="cellIs" dxfId="5491" priority="4998" operator="lessThan">
      <formula>$C$4</formula>
    </cfRule>
  </conditionalFormatting>
  <conditionalFormatting sqref="CS45">
    <cfRule type="cellIs" dxfId="5490" priority="4999" operator="lessThan">
      <formula>$C$4</formula>
    </cfRule>
  </conditionalFormatting>
  <conditionalFormatting sqref="CS45">
    <cfRule type="cellIs" dxfId="5489" priority="5000" operator="lessThan">
      <formula>$C$4</formula>
    </cfRule>
  </conditionalFormatting>
  <conditionalFormatting sqref="CS46">
    <cfRule type="cellIs" dxfId="5488" priority="5001" operator="lessThan">
      <formula>$C$4</formula>
    </cfRule>
  </conditionalFormatting>
  <conditionalFormatting sqref="CS46">
    <cfRule type="cellIs" dxfId="5487" priority="5002" operator="lessThan">
      <formula>$C$4</formula>
    </cfRule>
  </conditionalFormatting>
  <conditionalFormatting sqref="CS47">
    <cfRule type="cellIs" dxfId="5486" priority="5003" operator="lessThan">
      <formula>$C$4</formula>
    </cfRule>
  </conditionalFormatting>
  <conditionalFormatting sqref="CS47">
    <cfRule type="cellIs" dxfId="5485" priority="5004" operator="lessThan">
      <formula>$C$4</formula>
    </cfRule>
  </conditionalFormatting>
  <conditionalFormatting sqref="CS48">
    <cfRule type="cellIs" dxfId="5484" priority="5005" operator="lessThan">
      <formula>$C$4</formula>
    </cfRule>
  </conditionalFormatting>
  <conditionalFormatting sqref="CS48">
    <cfRule type="cellIs" dxfId="5483" priority="5006" operator="lessThan">
      <formula>$C$4</formula>
    </cfRule>
  </conditionalFormatting>
  <conditionalFormatting sqref="CS49">
    <cfRule type="cellIs" dxfId="5482" priority="5007" operator="lessThan">
      <formula>$C$4</formula>
    </cfRule>
  </conditionalFormatting>
  <conditionalFormatting sqref="CS49">
    <cfRule type="cellIs" dxfId="5481" priority="5008" operator="lessThan">
      <formula>$C$4</formula>
    </cfRule>
  </conditionalFormatting>
  <conditionalFormatting sqref="CS50">
    <cfRule type="cellIs" dxfId="5480" priority="5009" operator="lessThan">
      <formula>$C$4</formula>
    </cfRule>
  </conditionalFormatting>
  <conditionalFormatting sqref="CS50">
    <cfRule type="cellIs" dxfId="5479" priority="5010" operator="lessThan">
      <formula>$C$4</formula>
    </cfRule>
  </conditionalFormatting>
  <conditionalFormatting sqref="CS51">
    <cfRule type="cellIs" dxfId="5478" priority="5011" operator="lessThan">
      <formula>$C$4</formula>
    </cfRule>
  </conditionalFormatting>
  <conditionalFormatting sqref="CS51">
    <cfRule type="cellIs" dxfId="5477" priority="5012" operator="lessThan">
      <formula>$C$4</formula>
    </cfRule>
  </conditionalFormatting>
  <conditionalFormatting sqref="CS52">
    <cfRule type="cellIs" dxfId="5476" priority="5013" operator="lessThan">
      <formula>$C$4</formula>
    </cfRule>
  </conditionalFormatting>
  <conditionalFormatting sqref="CS52">
    <cfRule type="cellIs" dxfId="5475" priority="5014" operator="lessThan">
      <formula>$C$4</formula>
    </cfRule>
  </conditionalFormatting>
  <conditionalFormatting sqref="CS53">
    <cfRule type="cellIs" dxfId="5474" priority="5015" operator="lessThan">
      <formula>$C$4</formula>
    </cfRule>
  </conditionalFormatting>
  <conditionalFormatting sqref="CS53">
    <cfRule type="cellIs" dxfId="5473" priority="5016" operator="lessThan">
      <formula>$C$4</formula>
    </cfRule>
  </conditionalFormatting>
  <conditionalFormatting sqref="CS54">
    <cfRule type="cellIs" dxfId="5472" priority="5017" operator="lessThan">
      <formula>$C$4</formula>
    </cfRule>
  </conditionalFormatting>
  <conditionalFormatting sqref="CS54">
    <cfRule type="cellIs" dxfId="5471" priority="5018" operator="lessThan">
      <formula>$C$4</formula>
    </cfRule>
  </conditionalFormatting>
  <conditionalFormatting sqref="CS55">
    <cfRule type="cellIs" dxfId="5470" priority="5019" operator="lessThan">
      <formula>$C$4</formula>
    </cfRule>
  </conditionalFormatting>
  <conditionalFormatting sqref="CS55">
    <cfRule type="cellIs" dxfId="5469" priority="5020" operator="lessThan">
      <formula>$C$4</formula>
    </cfRule>
  </conditionalFormatting>
  <conditionalFormatting sqref="CS56">
    <cfRule type="cellIs" dxfId="5468" priority="5021" operator="lessThan">
      <formula>$C$4</formula>
    </cfRule>
  </conditionalFormatting>
  <conditionalFormatting sqref="CS56">
    <cfRule type="cellIs" dxfId="5467" priority="5022" operator="lessThan">
      <formula>$C$4</formula>
    </cfRule>
  </conditionalFormatting>
  <conditionalFormatting sqref="CS57">
    <cfRule type="cellIs" dxfId="5466" priority="5023" operator="lessThan">
      <formula>$C$4</formula>
    </cfRule>
  </conditionalFormatting>
  <conditionalFormatting sqref="CS57">
    <cfRule type="cellIs" dxfId="5465" priority="5024" operator="lessThan">
      <formula>$C$4</formula>
    </cfRule>
  </conditionalFormatting>
  <conditionalFormatting sqref="CS58">
    <cfRule type="cellIs" dxfId="5464" priority="5025" operator="lessThan">
      <formula>$C$4</formula>
    </cfRule>
  </conditionalFormatting>
  <conditionalFormatting sqref="CS58">
    <cfRule type="cellIs" dxfId="5463" priority="5026" operator="lessThan">
      <formula>$C$4</formula>
    </cfRule>
  </conditionalFormatting>
  <conditionalFormatting sqref="CS59">
    <cfRule type="cellIs" dxfId="5462" priority="5027" operator="lessThan">
      <formula>$C$4</formula>
    </cfRule>
  </conditionalFormatting>
  <conditionalFormatting sqref="CS59">
    <cfRule type="cellIs" dxfId="5461" priority="5028" operator="lessThan">
      <formula>$C$4</formula>
    </cfRule>
  </conditionalFormatting>
  <conditionalFormatting sqref="CS60">
    <cfRule type="cellIs" dxfId="5460" priority="5029" operator="lessThan">
      <formula>$C$4</formula>
    </cfRule>
  </conditionalFormatting>
  <conditionalFormatting sqref="CS60">
    <cfRule type="cellIs" dxfId="5459" priority="5030" operator="lessThan">
      <formula>$C$4</formula>
    </cfRule>
  </conditionalFormatting>
  <conditionalFormatting sqref="CH11">
    <cfRule type="cellIs" dxfId="5458" priority="5031" operator="lessThan">
      <formula>$C$4</formula>
    </cfRule>
  </conditionalFormatting>
  <conditionalFormatting sqref="CH11">
    <cfRule type="cellIs" dxfId="5457" priority="5032" operator="lessThan">
      <formula>$C$4</formula>
    </cfRule>
  </conditionalFormatting>
  <conditionalFormatting sqref="CH12">
    <cfRule type="cellIs" dxfId="5456" priority="5033" operator="lessThan">
      <formula>$C$4</formula>
    </cfRule>
  </conditionalFormatting>
  <conditionalFormatting sqref="CH12">
    <cfRule type="cellIs" dxfId="5455" priority="5034" operator="lessThan">
      <formula>$C$4</formula>
    </cfRule>
  </conditionalFormatting>
  <conditionalFormatting sqref="CH13">
    <cfRule type="cellIs" dxfId="5454" priority="5035" operator="lessThan">
      <formula>$C$4</formula>
    </cfRule>
  </conditionalFormatting>
  <conditionalFormatting sqref="CH13">
    <cfRule type="cellIs" dxfId="5453" priority="5036" operator="lessThan">
      <formula>$C$4</formula>
    </cfRule>
  </conditionalFormatting>
  <conditionalFormatting sqref="CH14">
    <cfRule type="cellIs" dxfId="5452" priority="5037" operator="lessThan">
      <formula>$C$4</formula>
    </cfRule>
  </conditionalFormatting>
  <conditionalFormatting sqref="CH14">
    <cfRule type="cellIs" dxfId="5451" priority="5038" operator="lessThan">
      <formula>$C$4</formula>
    </cfRule>
  </conditionalFormatting>
  <conditionalFormatting sqref="CH15">
    <cfRule type="cellIs" dxfId="5450" priority="5039" operator="lessThan">
      <formula>$C$4</formula>
    </cfRule>
  </conditionalFormatting>
  <conditionalFormatting sqref="CH15">
    <cfRule type="cellIs" dxfId="5449" priority="5040" operator="lessThan">
      <formula>$C$4</formula>
    </cfRule>
  </conditionalFormatting>
  <conditionalFormatting sqref="CH16">
    <cfRule type="cellIs" dxfId="5448" priority="5041" operator="lessThan">
      <formula>$C$4</formula>
    </cfRule>
  </conditionalFormatting>
  <conditionalFormatting sqref="CH16">
    <cfRule type="cellIs" dxfId="5447" priority="5042" operator="lessThan">
      <formula>$C$4</formula>
    </cfRule>
  </conditionalFormatting>
  <conditionalFormatting sqref="CH17">
    <cfRule type="cellIs" dxfId="5446" priority="5043" operator="lessThan">
      <formula>$C$4</formula>
    </cfRule>
  </conditionalFormatting>
  <conditionalFormatting sqref="CH17">
    <cfRule type="cellIs" dxfId="5445" priority="5044" operator="lessThan">
      <formula>$C$4</formula>
    </cfRule>
  </conditionalFormatting>
  <conditionalFormatting sqref="CH18">
    <cfRule type="cellIs" dxfId="5444" priority="5045" operator="lessThan">
      <formula>$C$4</formula>
    </cfRule>
  </conditionalFormatting>
  <conditionalFormatting sqref="CH18">
    <cfRule type="cellIs" dxfId="5443" priority="5046" operator="lessThan">
      <formula>$C$4</formula>
    </cfRule>
  </conditionalFormatting>
  <conditionalFormatting sqref="CH19">
    <cfRule type="cellIs" dxfId="5442" priority="5047" operator="lessThan">
      <formula>$C$4</formula>
    </cfRule>
  </conditionalFormatting>
  <conditionalFormatting sqref="CH19">
    <cfRule type="cellIs" dxfId="5441" priority="5048" operator="lessThan">
      <formula>$C$4</formula>
    </cfRule>
  </conditionalFormatting>
  <conditionalFormatting sqref="CH20">
    <cfRule type="cellIs" dxfId="5440" priority="5049" operator="lessThan">
      <formula>$C$4</formula>
    </cfRule>
  </conditionalFormatting>
  <conditionalFormatting sqref="CH20">
    <cfRule type="cellIs" dxfId="5439" priority="5050" operator="lessThan">
      <formula>$C$4</formula>
    </cfRule>
  </conditionalFormatting>
  <conditionalFormatting sqref="CH21">
    <cfRule type="cellIs" dxfId="5438" priority="5051" operator="lessThan">
      <formula>$C$4</formula>
    </cfRule>
  </conditionalFormatting>
  <conditionalFormatting sqref="CH21">
    <cfRule type="cellIs" dxfId="5437" priority="5052" operator="lessThan">
      <formula>$C$4</formula>
    </cfRule>
  </conditionalFormatting>
  <conditionalFormatting sqref="CH22">
    <cfRule type="cellIs" dxfId="5436" priority="5053" operator="lessThan">
      <formula>$C$4</formula>
    </cfRule>
  </conditionalFormatting>
  <conditionalFormatting sqref="CH22">
    <cfRule type="cellIs" dxfId="5435" priority="5054" operator="lessThan">
      <formula>$C$4</formula>
    </cfRule>
  </conditionalFormatting>
  <conditionalFormatting sqref="CH23">
    <cfRule type="cellIs" dxfId="5434" priority="5055" operator="lessThan">
      <formula>$C$4</formula>
    </cfRule>
  </conditionalFormatting>
  <conditionalFormatting sqref="CH23">
    <cfRule type="cellIs" dxfId="5433" priority="5056" operator="lessThan">
      <formula>$C$4</formula>
    </cfRule>
  </conditionalFormatting>
  <conditionalFormatting sqref="CH24">
    <cfRule type="cellIs" dxfId="5432" priority="5057" operator="lessThan">
      <formula>$C$4</formula>
    </cfRule>
  </conditionalFormatting>
  <conditionalFormatting sqref="CH24">
    <cfRule type="cellIs" dxfId="5431" priority="5058" operator="lessThan">
      <formula>$C$4</formula>
    </cfRule>
  </conditionalFormatting>
  <conditionalFormatting sqref="CH25">
    <cfRule type="cellIs" dxfId="5430" priority="5059" operator="lessThan">
      <formula>$C$4</formula>
    </cfRule>
  </conditionalFormatting>
  <conditionalFormatting sqref="CH25">
    <cfRule type="cellIs" dxfId="5429" priority="5060" operator="lessThan">
      <formula>$C$4</formula>
    </cfRule>
  </conditionalFormatting>
  <conditionalFormatting sqref="CH26">
    <cfRule type="cellIs" dxfId="5428" priority="5061" operator="lessThan">
      <formula>$C$4</formula>
    </cfRule>
  </conditionalFormatting>
  <conditionalFormatting sqref="CH26">
    <cfRule type="cellIs" dxfId="5427" priority="5062" operator="lessThan">
      <formula>$C$4</formula>
    </cfRule>
  </conditionalFormatting>
  <conditionalFormatting sqref="CH27">
    <cfRule type="cellIs" dxfId="5426" priority="5063" operator="lessThan">
      <formula>$C$4</formula>
    </cfRule>
  </conditionalFormatting>
  <conditionalFormatting sqref="CH27">
    <cfRule type="cellIs" dxfId="5425" priority="5064" operator="lessThan">
      <formula>$C$4</formula>
    </cfRule>
  </conditionalFormatting>
  <conditionalFormatting sqref="CH28">
    <cfRule type="cellIs" dxfId="5424" priority="5065" operator="lessThan">
      <formula>$C$4</formula>
    </cfRule>
  </conditionalFormatting>
  <conditionalFormatting sqref="CH28">
    <cfRule type="cellIs" dxfId="5423" priority="5066" operator="lessThan">
      <formula>$C$4</formula>
    </cfRule>
  </conditionalFormatting>
  <conditionalFormatting sqref="CH29">
    <cfRule type="cellIs" dxfId="5422" priority="5067" operator="lessThan">
      <formula>$C$4</formula>
    </cfRule>
  </conditionalFormatting>
  <conditionalFormatting sqref="CH29">
    <cfRule type="cellIs" dxfId="5421" priority="5068" operator="lessThan">
      <formula>$C$4</formula>
    </cfRule>
  </conditionalFormatting>
  <conditionalFormatting sqref="CH30">
    <cfRule type="cellIs" dxfId="5420" priority="5069" operator="lessThan">
      <formula>$C$4</formula>
    </cfRule>
  </conditionalFormatting>
  <conditionalFormatting sqref="CH30">
    <cfRule type="cellIs" dxfId="5419" priority="5070" operator="lessThan">
      <formula>$C$4</formula>
    </cfRule>
  </conditionalFormatting>
  <conditionalFormatting sqref="CH31">
    <cfRule type="cellIs" dxfId="5418" priority="5071" operator="lessThan">
      <formula>$C$4</formula>
    </cfRule>
  </conditionalFormatting>
  <conditionalFormatting sqref="CH31">
    <cfRule type="cellIs" dxfId="5417" priority="5072" operator="lessThan">
      <formula>$C$4</formula>
    </cfRule>
  </conditionalFormatting>
  <conditionalFormatting sqref="CH32">
    <cfRule type="cellIs" dxfId="5416" priority="5073" operator="lessThan">
      <formula>$C$4</formula>
    </cfRule>
  </conditionalFormatting>
  <conditionalFormatting sqref="CH32">
    <cfRule type="cellIs" dxfId="5415" priority="5074" operator="lessThan">
      <formula>$C$4</formula>
    </cfRule>
  </conditionalFormatting>
  <conditionalFormatting sqref="CH33">
    <cfRule type="cellIs" dxfId="5414" priority="5075" operator="lessThan">
      <formula>$C$4</formula>
    </cfRule>
  </conditionalFormatting>
  <conditionalFormatting sqref="CH33">
    <cfRule type="cellIs" dxfId="5413" priority="5076" operator="lessThan">
      <formula>$C$4</formula>
    </cfRule>
  </conditionalFormatting>
  <conditionalFormatting sqref="CH34">
    <cfRule type="cellIs" dxfId="5412" priority="5077" operator="lessThan">
      <formula>$C$4</formula>
    </cfRule>
  </conditionalFormatting>
  <conditionalFormatting sqref="CH34">
    <cfRule type="cellIs" dxfId="5411" priority="5078" operator="lessThan">
      <formula>$C$4</formula>
    </cfRule>
  </conditionalFormatting>
  <conditionalFormatting sqref="CH35">
    <cfRule type="cellIs" dxfId="5410" priority="5079" operator="lessThan">
      <formula>$C$4</formula>
    </cfRule>
  </conditionalFormatting>
  <conditionalFormatting sqref="CH35">
    <cfRule type="cellIs" dxfId="5409" priority="5080" operator="lessThan">
      <formula>$C$4</formula>
    </cfRule>
  </conditionalFormatting>
  <conditionalFormatting sqref="CH36">
    <cfRule type="cellIs" dxfId="5408" priority="5081" operator="lessThan">
      <formula>$C$4</formula>
    </cfRule>
  </conditionalFormatting>
  <conditionalFormatting sqref="CH36">
    <cfRule type="cellIs" dxfId="5407" priority="5082" operator="lessThan">
      <formula>$C$4</formula>
    </cfRule>
  </conditionalFormatting>
  <conditionalFormatting sqref="CH37">
    <cfRule type="cellIs" dxfId="5406" priority="5083" operator="lessThan">
      <formula>$C$4</formula>
    </cfRule>
  </conditionalFormatting>
  <conditionalFormatting sqref="CH37">
    <cfRule type="cellIs" dxfId="5405" priority="5084" operator="lessThan">
      <formula>$C$4</formula>
    </cfRule>
  </conditionalFormatting>
  <conditionalFormatting sqref="CH38">
    <cfRule type="cellIs" dxfId="5404" priority="5085" operator="lessThan">
      <formula>$C$4</formula>
    </cfRule>
  </conditionalFormatting>
  <conditionalFormatting sqref="CH38">
    <cfRule type="cellIs" dxfId="5403" priority="5086" operator="lessThan">
      <formula>$C$4</formula>
    </cfRule>
  </conditionalFormatting>
  <conditionalFormatting sqref="CH39">
    <cfRule type="cellIs" dxfId="5402" priority="5087" operator="lessThan">
      <formula>$C$4</formula>
    </cfRule>
  </conditionalFormatting>
  <conditionalFormatting sqref="CH39">
    <cfRule type="cellIs" dxfId="5401" priority="5088" operator="lessThan">
      <formula>$C$4</formula>
    </cfRule>
  </conditionalFormatting>
  <conditionalFormatting sqref="CH40">
    <cfRule type="cellIs" dxfId="5400" priority="5089" operator="lessThan">
      <formula>$C$4</formula>
    </cfRule>
  </conditionalFormatting>
  <conditionalFormatting sqref="CH40">
    <cfRule type="cellIs" dxfId="5399" priority="5090" operator="lessThan">
      <formula>$C$4</formula>
    </cfRule>
  </conditionalFormatting>
  <conditionalFormatting sqref="CH41">
    <cfRule type="cellIs" dxfId="5398" priority="5091" operator="lessThan">
      <formula>$C$4</formula>
    </cfRule>
  </conditionalFormatting>
  <conditionalFormatting sqref="CH41">
    <cfRule type="cellIs" dxfId="5397" priority="5092" operator="lessThan">
      <formula>$C$4</formula>
    </cfRule>
  </conditionalFormatting>
  <conditionalFormatting sqref="CH42">
    <cfRule type="cellIs" dxfId="5396" priority="5093" operator="lessThan">
      <formula>$C$4</formula>
    </cfRule>
  </conditionalFormatting>
  <conditionalFormatting sqref="CH42">
    <cfRule type="cellIs" dxfId="5395" priority="5094" operator="lessThan">
      <formula>$C$4</formula>
    </cfRule>
  </conditionalFormatting>
  <conditionalFormatting sqref="CH43">
    <cfRule type="cellIs" dxfId="5394" priority="5095" operator="lessThan">
      <formula>$C$4</formula>
    </cfRule>
  </conditionalFormatting>
  <conditionalFormatting sqref="CH43">
    <cfRule type="cellIs" dxfId="5393" priority="5096" operator="lessThan">
      <formula>$C$4</formula>
    </cfRule>
  </conditionalFormatting>
  <conditionalFormatting sqref="CH44">
    <cfRule type="cellIs" dxfId="5392" priority="5097" operator="lessThan">
      <formula>$C$4</formula>
    </cfRule>
  </conditionalFormatting>
  <conditionalFormatting sqref="CH44">
    <cfRule type="cellIs" dxfId="5391" priority="5098" operator="lessThan">
      <formula>$C$4</formula>
    </cfRule>
  </conditionalFormatting>
  <conditionalFormatting sqref="CH45">
    <cfRule type="cellIs" dxfId="5390" priority="5099" operator="lessThan">
      <formula>$C$4</formula>
    </cfRule>
  </conditionalFormatting>
  <conditionalFormatting sqref="CH45">
    <cfRule type="cellIs" dxfId="5389" priority="5100" operator="lessThan">
      <formula>$C$4</formula>
    </cfRule>
  </conditionalFormatting>
  <conditionalFormatting sqref="CH46">
    <cfRule type="cellIs" dxfId="5388" priority="5101" operator="lessThan">
      <formula>$C$4</formula>
    </cfRule>
  </conditionalFormatting>
  <conditionalFormatting sqref="CH46">
    <cfRule type="cellIs" dxfId="5387" priority="5102" operator="lessThan">
      <formula>$C$4</formula>
    </cfRule>
  </conditionalFormatting>
  <conditionalFormatting sqref="CH47">
    <cfRule type="cellIs" dxfId="5386" priority="5103" operator="lessThan">
      <formula>$C$4</formula>
    </cfRule>
  </conditionalFormatting>
  <conditionalFormatting sqref="CH47">
    <cfRule type="cellIs" dxfId="5385" priority="5104" operator="lessThan">
      <formula>$C$4</formula>
    </cfRule>
  </conditionalFormatting>
  <conditionalFormatting sqref="CH48">
    <cfRule type="cellIs" dxfId="5384" priority="5105" operator="lessThan">
      <formula>$C$4</formula>
    </cfRule>
  </conditionalFormatting>
  <conditionalFormatting sqref="CH48">
    <cfRule type="cellIs" dxfId="5383" priority="5106" operator="lessThan">
      <formula>$C$4</formula>
    </cfRule>
  </conditionalFormatting>
  <conditionalFormatting sqref="CH49">
    <cfRule type="cellIs" dxfId="5382" priority="5107" operator="lessThan">
      <formula>$C$4</formula>
    </cfRule>
  </conditionalFormatting>
  <conditionalFormatting sqref="CH49">
    <cfRule type="cellIs" dxfId="5381" priority="5108" operator="lessThan">
      <formula>$C$4</formula>
    </cfRule>
  </conditionalFormatting>
  <conditionalFormatting sqref="CH50">
    <cfRule type="cellIs" dxfId="5380" priority="5109" operator="lessThan">
      <formula>$C$4</formula>
    </cfRule>
  </conditionalFormatting>
  <conditionalFormatting sqref="CH50">
    <cfRule type="cellIs" dxfId="5379" priority="5110" operator="lessThan">
      <formula>$C$4</formula>
    </cfRule>
  </conditionalFormatting>
  <conditionalFormatting sqref="CH51">
    <cfRule type="cellIs" dxfId="5378" priority="5111" operator="lessThan">
      <formula>$C$4</formula>
    </cfRule>
  </conditionalFormatting>
  <conditionalFormatting sqref="CH51">
    <cfRule type="cellIs" dxfId="5377" priority="5112" operator="lessThan">
      <formula>$C$4</formula>
    </cfRule>
  </conditionalFormatting>
  <conditionalFormatting sqref="CH52">
    <cfRule type="cellIs" dxfId="5376" priority="5113" operator="lessThan">
      <formula>$C$4</formula>
    </cfRule>
  </conditionalFormatting>
  <conditionalFormatting sqref="CH52">
    <cfRule type="cellIs" dxfId="5375" priority="5114" operator="lessThan">
      <formula>$C$4</formula>
    </cfRule>
  </conditionalFormatting>
  <conditionalFormatting sqref="CH53">
    <cfRule type="cellIs" dxfId="5374" priority="5115" operator="lessThan">
      <formula>$C$4</formula>
    </cfRule>
  </conditionalFormatting>
  <conditionalFormatting sqref="CH53">
    <cfRule type="cellIs" dxfId="5373" priority="5116" operator="lessThan">
      <formula>$C$4</formula>
    </cfRule>
  </conditionalFormatting>
  <conditionalFormatting sqref="CH54">
    <cfRule type="cellIs" dxfId="5372" priority="5117" operator="lessThan">
      <formula>$C$4</formula>
    </cfRule>
  </conditionalFormatting>
  <conditionalFormatting sqref="CH54">
    <cfRule type="cellIs" dxfId="5371" priority="5118" operator="lessThan">
      <formula>$C$4</formula>
    </cfRule>
  </conditionalFormatting>
  <conditionalFormatting sqref="CH55">
    <cfRule type="cellIs" dxfId="5370" priority="5119" operator="lessThan">
      <formula>$C$4</formula>
    </cfRule>
  </conditionalFormatting>
  <conditionalFormatting sqref="CH55">
    <cfRule type="cellIs" dxfId="5369" priority="5120" operator="lessThan">
      <formula>$C$4</formula>
    </cfRule>
  </conditionalFormatting>
  <conditionalFormatting sqref="CH56">
    <cfRule type="cellIs" dxfId="5368" priority="5121" operator="lessThan">
      <formula>$C$4</formula>
    </cfRule>
  </conditionalFormatting>
  <conditionalFormatting sqref="CH56">
    <cfRule type="cellIs" dxfId="5367" priority="5122" operator="lessThan">
      <formula>$C$4</formula>
    </cfRule>
  </conditionalFormatting>
  <conditionalFormatting sqref="CH57">
    <cfRule type="cellIs" dxfId="5366" priority="5123" operator="lessThan">
      <formula>$C$4</formula>
    </cfRule>
  </conditionalFormatting>
  <conditionalFormatting sqref="CH57">
    <cfRule type="cellIs" dxfId="5365" priority="5124" operator="lessThan">
      <formula>$C$4</formula>
    </cfRule>
  </conditionalFormatting>
  <conditionalFormatting sqref="CH58">
    <cfRule type="cellIs" dxfId="5364" priority="5125" operator="lessThan">
      <formula>$C$4</formula>
    </cfRule>
  </conditionalFormatting>
  <conditionalFormatting sqref="CH58">
    <cfRule type="cellIs" dxfId="5363" priority="5126" operator="lessThan">
      <formula>$C$4</formula>
    </cfRule>
  </conditionalFormatting>
  <conditionalFormatting sqref="CH59">
    <cfRule type="cellIs" dxfId="5362" priority="5127" operator="lessThan">
      <formula>$C$4</formula>
    </cfRule>
  </conditionalFormatting>
  <conditionalFormatting sqref="CH59">
    <cfRule type="cellIs" dxfId="5361" priority="5128" operator="lessThan">
      <formula>$C$4</formula>
    </cfRule>
  </conditionalFormatting>
  <conditionalFormatting sqref="CH60">
    <cfRule type="cellIs" dxfId="5360" priority="5129" operator="lessThan">
      <formula>$C$4</formula>
    </cfRule>
  </conditionalFormatting>
  <conditionalFormatting sqref="CH60">
    <cfRule type="cellIs" dxfId="5359" priority="5130" operator="lessThan">
      <formula>$C$4</formula>
    </cfRule>
  </conditionalFormatting>
  <conditionalFormatting sqref="CI11">
    <cfRule type="cellIs" dxfId="5358" priority="5131" operator="lessThan">
      <formula>$C$4</formula>
    </cfRule>
  </conditionalFormatting>
  <conditionalFormatting sqref="CI11">
    <cfRule type="cellIs" dxfId="5357" priority="5132" operator="lessThan">
      <formula>$C$4</formula>
    </cfRule>
  </conditionalFormatting>
  <conditionalFormatting sqref="CI12">
    <cfRule type="cellIs" dxfId="5356" priority="5133" operator="lessThan">
      <formula>$C$4</formula>
    </cfRule>
  </conditionalFormatting>
  <conditionalFormatting sqref="CI12">
    <cfRule type="cellIs" dxfId="5355" priority="5134" operator="lessThan">
      <formula>$C$4</formula>
    </cfRule>
  </conditionalFormatting>
  <conditionalFormatting sqref="CI13">
    <cfRule type="cellIs" dxfId="5354" priority="5135" operator="lessThan">
      <formula>$C$4</formula>
    </cfRule>
  </conditionalFormatting>
  <conditionalFormatting sqref="CI13">
    <cfRule type="cellIs" dxfId="5353" priority="5136" operator="lessThan">
      <formula>$C$4</formula>
    </cfRule>
  </conditionalFormatting>
  <conditionalFormatting sqref="CI14">
    <cfRule type="cellIs" dxfId="5352" priority="5137" operator="lessThan">
      <formula>$C$4</formula>
    </cfRule>
  </conditionalFormatting>
  <conditionalFormatting sqref="CI14">
    <cfRule type="cellIs" dxfId="5351" priority="5138" operator="lessThan">
      <formula>$C$4</formula>
    </cfRule>
  </conditionalFormatting>
  <conditionalFormatting sqref="CI15">
    <cfRule type="cellIs" dxfId="5350" priority="5139" operator="lessThan">
      <formula>$C$4</formula>
    </cfRule>
  </conditionalFormatting>
  <conditionalFormatting sqref="CI15">
    <cfRule type="cellIs" dxfId="5349" priority="5140" operator="lessThan">
      <formula>$C$4</formula>
    </cfRule>
  </conditionalFormatting>
  <conditionalFormatting sqref="CI16">
    <cfRule type="cellIs" dxfId="5348" priority="5141" operator="lessThan">
      <formula>$C$4</formula>
    </cfRule>
  </conditionalFormatting>
  <conditionalFormatting sqref="CI16">
    <cfRule type="cellIs" dxfId="5347" priority="5142" operator="lessThan">
      <formula>$C$4</formula>
    </cfRule>
  </conditionalFormatting>
  <conditionalFormatting sqref="CI17">
    <cfRule type="cellIs" dxfId="5346" priority="5143" operator="lessThan">
      <formula>$C$4</formula>
    </cfRule>
  </conditionalFormatting>
  <conditionalFormatting sqref="CI17">
    <cfRule type="cellIs" dxfId="5345" priority="5144" operator="lessThan">
      <formula>$C$4</formula>
    </cfRule>
  </conditionalFormatting>
  <conditionalFormatting sqref="CI18">
    <cfRule type="cellIs" dxfId="5344" priority="5145" operator="lessThan">
      <formula>$C$4</formula>
    </cfRule>
  </conditionalFormatting>
  <conditionalFormatting sqref="CI18">
    <cfRule type="cellIs" dxfId="5343" priority="5146" operator="lessThan">
      <formula>$C$4</formula>
    </cfRule>
  </conditionalFormatting>
  <conditionalFormatting sqref="CI19">
    <cfRule type="cellIs" dxfId="5342" priority="5147" operator="lessThan">
      <formula>$C$4</formula>
    </cfRule>
  </conditionalFormatting>
  <conditionalFormatting sqref="CI19">
    <cfRule type="cellIs" dxfId="5341" priority="5148" operator="lessThan">
      <formula>$C$4</formula>
    </cfRule>
  </conditionalFormatting>
  <conditionalFormatting sqref="CI20">
    <cfRule type="cellIs" dxfId="5340" priority="5149" operator="lessThan">
      <formula>$C$4</formula>
    </cfRule>
  </conditionalFormatting>
  <conditionalFormatting sqref="CI20">
    <cfRule type="cellIs" dxfId="5339" priority="5150" operator="lessThan">
      <formula>$C$4</formula>
    </cfRule>
  </conditionalFormatting>
  <conditionalFormatting sqref="CI21">
    <cfRule type="cellIs" dxfId="5338" priority="5151" operator="lessThan">
      <formula>$C$4</formula>
    </cfRule>
  </conditionalFormatting>
  <conditionalFormatting sqref="CI21">
    <cfRule type="cellIs" dxfId="5337" priority="5152" operator="lessThan">
      <formula>$C$4</formula>
    </cfRule>
  </conditionalFormatting>
  <conditionalFormatting sqref="CI22">
    <cfRule type="cellIs" dxfId="5336" priority="5153" operator="lessThan">
      <formula>$C$4</formula>
    </cfRule>
  </conditionalFormatting>
  <conditionalFormatting sqref="CI22">
    <cfRule type="cellIs" dxfId="5335" priority="5154" operator="lessThan">
      <formula>$C$4</formula>
    </cfRule>
  </conditionalFormatting>
  <conditionalFormatting sqref="CI23">
    <cfRule type="cellIs" dxfId="5334" priority="5155" operator="lessThan">
      <formula>$C$4</formula>
    </cfRule>
  </conditionalFormatting>
  <conditionalFormatting sqref="CI23">
    <cfRule type="cellIs" dxfId="5333" priority="5156" operator="lessThan">
      <formula>$C$4</formula>
    </cfRule>
  </conditionalFormatting>
  <conditionalFormatting sqref="CI24">
    <cfRule type="cellIs" dxfId="5332" priority="5157" operator="lessThan">
      <formula>$C$4</formula>
    </cfRule>
  </conditionalFormatting>
  <conditionalFormatting sqref="CI24">
    <cfRule type="cellIs" dxfId="5331" priority="5158" operator="lessThan">
      <formula>$C$4</formula>
    </cfRule>
  </conditionalFormatting>
  <conditionalFormatting sqref="CI25">
    <cfRule type="cellIs" dxfId="5330" priority="5159" operator="lessThan">
      <formula>$C$4</formula>
    </cfRule>
  </conditionalFormatting>
  <conditionalFormatting sqref="CI25">
    <cfRule type="cellIs" dxfId="5329" priority="5160" operator="lessThan">
      <formula>$C$4</formula>
    </cfRule>
  </conditionalFormatting>
  <conditionalFormatting sqref="CI26">
    <cfRule type="cellIs" dxfId="5328" priority="5161" operator="lessThan">
      <formula>$C$4</formula>
    </cfRule>
  </conditionalFormatting>
  <conditionalFormatting sqref="CI26">
    <cfRule type="cellIs" dxfId="5327" priority="5162" operator="lessThan">
      <formula>$C$4</formula>
    </cfRule>
  </conditionalFormatting>
  <conditionalFormatting sqref="CI27">
    <cfRule type="cellIs" dxfId="5326" priority="5163" operator="lessThan">
      <formula>$C$4</formula>
    </cfRule>
  </conditionalFormatting>
  <conditionalFormatting sqref="CI27">
    <cfRule type="cellIs" dxfId="5325" priority="5164" operator="lessThan">
      <formula>$C$4</formula>
    </cfRule>
  </conditionalFormatting>
  <conditionalFormatting sqref="CI28">
    <cfRule type="cellIs" dxfId="5324" priority="5165" operator="lessThan">
      <formula>$C$4</formula>
    </cfRule>
  </conditionalFormatting>
  <conditionalFormatting sqref="CI28">
    <cfRule type="cellIs" dxfId="5323" priority="5166" operator="lessThan">
      <formula>$C$4</formula>
    </cfRule>
  </conditionalFormatting>
  <conditionalFormatting sqref="CI29">
    <cfRule type="cellIs" dxfId="5322" priority="5167" operator="lessThan">
      <formula>$C$4</formula>
    </cfRule>
  </conditionalFormatting>
  <conditionalFormatting sqref="CI29">
    <cfRule type="cellIs" dxfId="5321" priority="5168" operator="lessThan">
      <formula>$C$4</formula>
    </cfRule>
  </conditionalFormatting>
  <conditionalFormatting sqref="CI30">
    <cfRule type="cellIs" dxfId="5320" priority="5169" operator="lessThan">
      <formula>$C$4</formula>
    </cfRule>
  </conditionalFormatting>
  <conditionalFormatting sqref="CI30">
    <cfRule type="cellIs" dxfId="5319" priority="5170" operator="lessThan">
      <formula>$C$4</formula>
    </cfRule>
  </conditionalFormatting>
  <conditionalFormatting sqref="CI31">
    <cfRule type="cellIs" dxfId="5318" priority="5171" operator="lessThan">
      <formula>$C$4</formula>
    </cfRule>
  </conditionalFormatting>
  <conditionalFormatting sqref="CI31">
    <cfRule type="cellIs" dxfId="5317" priority="5172" operator="lessThan">
      <formula>$C$4</formula>
    </cfRule>
  </conditionalFormatting>
  <conditionalFormatting sqref="CI32">
    <cfRule type="cellIs" dxfId="5316" priority="5173" operator="lessThan">
      <formula>$C$4</formula>
    </cfRule>
  </conditionalFormatting>
  <conditionalFormatting sqref="CI32">
    <cfRule type="cellIs" dxfId="5315" priority="5174" operator="lessThan">
      <formula>$C$4</formula>
    </cfRule>
  </conditionalFormatting>
  <conditionalFormatting sqref="CI33">
    <cfRule type="cellIs" dxfId="5314" priority="5175" operator="lessThan">
      <formula>$C$4</formula>
    </cfRule>
  </conditionalFormatting>
  <conditionalFormatting sqref="CI33">
    <cfRule type="cellIs" dxfId="5313" priority="5176" operator="lessThan">
      <formula>$C$4</formula>
    </cfRule>
  </conditionalFormatting>
  <conditionalFormatting sqref="CI34">
    <cfRule type="cellIs" dxfId="5312" priority="5177" operator="lessThan">
      <formula>$C$4</formula>
    </cfRule>
  </conditionalFormatting>
  <conditionalFormatting sqref="CI34">
    <cfRule type="cellIs" dxfId="5311" priority="5178" operator="lessThan">
      <formula>$C$4</formula>
    </cfRule>
  </conditionalFormatting>
  <conditionalFormatting sqref="CI35">
    <cfRule type="cellIs" dxfId="5310" priority="5179" operator="lessThan">
      <formula>$C$4</formula>
    </cfRule>
  </conditionalFormatting>
  <conditionalFormatting sqref="CI35">
    <cfRule type="cellIs" dxfId="5309" priority="5180" operator="lessThan">
      <formula>$C$4</formula>
    </cfRule>
  </conditionalFormatting>
  <conditionalFormatting sqref="CI36">
    <cfRule type="cellIs" dxfId="5308" priority="5181" operator="lessThan">
      <formula>$C$4</formula>
    </cfRule>
  </conditionalFormatting>
  <conditionalFormatting sqref="CI36">
    <cfRule type="cellIs" dxfId="5307" priority="5182" operator="lessThan">
      <formula>$C$4</formula>
    </cfRule>
  </conditionalFormatting>
  <conditionalFormatting sqref="CI37">
    <cfRule type="cellIs" dxfId="5306" priority="5183" operator="lessThan">
      <formula>$C$4</formula>
    </cfRule>
  </conditionalFormatting>
  <conditionalFormatting sqref="CI37">
    <cfRule type="cellIs" dxfId="5305" priority="5184" operator="lessThan">
      <formula>$C$4</formula>
    </cfRule>
  </conditionalFormatting>
  <conditionalFormatting sqref="CI38">
    <cfRule type="cellIs" dxfId="5304" priority="5185" operator="lessThan">
      <formula>$C$4</formula>
    </cfRule>
  </conditionalFormatting>
  <conditionalFormatting sqref="CI38">
    <cfRule type="cellIs" dxfId="5303" priority="5186" operator="lessThan">
      <formula>$C$4</formula>
    </cfRule>
  </conditionalFormatting>
  <conditionalFormatting sqref="CI39">
    <cfRule type="cellIs" dxfId="5302" priority="5187" operator="lessThan">
      <formula>$C$4</formula>
    </cfRule>
  </conditionalFormatting>
  <conditionalFormatting sqref="CI39">
    <cfRule type="cellIs" dxfId="5301" priority="5188" operator="lessThan">
      <formula>$C$4</formula>
    </cfRule>
  </conditionalFormatting>
  <conditionalFormatting sqref="CI40">
    <cfRule type="cellIs" dxfId="5300" priority="5189" operator="lessThan">
      <formula>$C$4</formula>
    </cfRule>
  </conditionalFormatting>
  <conditionalFormatting sqref="CI40">
    <cfRule type="cellIs" dxfId="5299" priority="5190" operator="lessThan">
      <formula>$C$4</formula>
    </cfRule>
  </conditionalFormatting>
  <conditionalFormatting sqref="CI41">
    <cfRule type="cellIs" dxfId="5298" priority="5191" operator="lessThan">
      <formula>$C$4</formula>
    </cfRule>
  </conditionalFormatting>
  <conditionalFormatting sqref="CI41">
    <cfRule type="cellIs" dxfId="5297" priority="5192" operator="lessThan">
      <formula>$C$4</formula>
    </cfRule>
  </conditionalFormatting>
  <conditionalFormatting sqref="CI42">
    <cfRule type="cellIs" dxfId="5296" priority="5193" operator="lessThan">
      <formula>$C$4</formula>
    </cfRule>
  </conditionalFormatting>
  <conditionalFormatting sqref="CI42">
    <cfRule type="cellIs" dxfId="5295" priority="5194" operator="lessThan">
      <formula>$C$4</formula>
    </cfRule>
  </conditionalFormatting>
  <conditionalFormatting sqref="CI43">
    <cfRule type="cellIs" dxfId="5294" priority="5195" operator="lessThan">
      <formula>$C$4</formula>
    </cfRule>
  </conditionalFormatting>
  <conditionalFormatting sqref="CI43">
    <cfRule type="cellIs" dxfId="5293" priority="5196" operator="lessThan">
      <formula>$C$4</formula>
    </cfRule>
  </conditionalFormatting>
  <conditionalFormatting sqref="CI44">
    <cfRule type="cellIs" dxfId="5292" priority="5197" operator="lessThan">
      <formula>$C$4</formula>
    </cfRule>
  </conditionalFormatting>
  <conditionalFormatting sqref="CI44">
    <cfRule type="cellIs" dxfId="5291" priority="5198" operator="lessThan">
      <formula>$C$4</formula>
    </cfRule>
  </conditionalFormatting>
  <conditionalFormatting sqref="CI45">
    <cfRule type="cellIs" dxfId="5290" priority="5199" operator="lessThan">
      <formula>$C$4</formula>
    </cfRule>
  </conditionalFormatting>
  <conditionalFormatting sqref="CI45">
    <cfRule type="cellIs" dxfId="5289" priority="5200" operator="lessThan">
      <formula>$C$4</formula>
    </cfRule>
  </conditionalFormatting>
  <conditionalFormatting sqref="CI46">
    <cfRule type="cellIs" dxfId="5288" priority="5201" operator="lessThan">
      <formula>$C$4</formula>
    </cfRule>
  </conditionalFormatting>
  <conditionalFormatting sqref="CI46">
    <cfRule type="cellIs" dxfId="5287" priority="5202" operator="lessThan">
      <formula>$C$4</formula>
    </cfRule>
  </conditionalFormatting>
  <conditionalFormatting sqref="CI47">
    <cfRule type="cellIs" dxfId="5286" priority="5203" operator="lessThan">
      <formula>$C$4</formula>
    </cfRule>
  </conditionalFormatting>
  <conditionalFormatting sqref="CI47">
    <cfRule type="cellIs" dxfId="5285" priority="5204" operator="lessThan">
      <formula>$C$4</formula>
    </cfRule>
  </conditionalFormatting>
  <conditionalFormatting sqref="CI48">
    <cfRule type="cellIs" dxfId="5284" priority="5205" operator="lessThan">
      <formula>$C$4</formula>
    </cfRule>
  </conditionalFormatting>
  <conditionalFormatting sqref="CI48">
    <cfRule type="cellIs" dxfId="5283" priority="5206" operator="lessThan">
      <formula>$C$4</formula>
    </cfRule>
  </conditionalFormatting>
  <conditionalFormatting sqref="CI49">
    <cfRule type="cellIs" dxfId="5282" priority="5207" operator="lessThan">
      <formula>$C$4</formula>
    </cfRule>
  </conditionalFormatting>
  <conditionalFormatting sqref="CI49">
    <cfRule type="cellIs" dxfId="5281" priority="5208" operator="lessThan">
      <formula>$C$4</formula>
    </cfRule>
  </conditionalFormatting>
  <conditionalFormatting sqref="CI50">
    <cfRule type="cellIs" dxfId="5280" priority="5209" operator="lessThan">
      <formula>$C$4</formula>
    </cfRule>
  </conditionalFormatting>
  <conditionalFormatting sqref="CI50">
    <cfRule type="cellIs" dxfId="5279" priority="5210" operator="lessThan">
      <formula>$C$4</formula>
    </cfRule>
  </conditionalFormatting>
  <conditionalFormatting sqref="CI51">
    <cfRule type="cellIs" dxfId="5278" priority="5211" operator="lessThan">
      <formula>$C$4</formula>
    </cfRule>
  </conditionalFormatting>
  <conditionalFormatting sqref="CI51">
    <cfRule type="cellIs" dxfId="5277" priority="5212" operator="lessThan">
      <formula>$C$4</formula>
    </cfRule>
  </conditionalFormatting>
  <conditionalFormatting sqref="CI52">
    <cfRule type="cellIs" dxfId="5276" priority="5213" operator="lessThan">
      <formula>$C$4</formula>
    </cfRule>
  </conditionalFormatting>
  <conditionalFormatting sqref="CI52">
    <cfRule type="cellIs" dxfId="5275" priority="5214" operator="lessThan">
      <formula>$C$4</formula>
    </cfRule>
  </conditionalFormatting>
  <conditionalFormatting sqref="CI53">
    <cfRule type="cellIs" dxfId="5274" priority="5215" operator="lessThan">
      <formula>$C$4</formula>
    </cfRule>
  </conditionalFormatting>
  <conditionalFormatting sqref="CI53">
    <cfRule type="cellIs" dxfId="5273" priority="5216" operator="lessThan">
      <formula>$C$4</formula>
    </cfRule>
  </conditionalFormatting>
  <conditionalFormatting sqref="CI54">
    <cfRule type="cellIs" dxfId="5272" priority="5217" operator="lessThan">
      <formula>$C$4</formula>
    </cfRule>
  </conditionalFormatting>
  <conditionalFormatting sqref="CI54">
    <cfRule type="cellIs" dxfId="5271" priority="5218" operator="lessThan">
      <formula>$C$4</formula>
    </cfRule>
  </conditionalFormatting>
  <conditionalFormatting sqref="CI55">
    <cfRule type="cellIs" dxfId="5270" priority="5219" operator="lessThan">
      <formula>$C$4</formula>
    </cfRule>
  </conditionalFormatting>
  <conditionalFormatting sqref="CI55">
    <cfRule type="cellIs" dxfId="5269" priority="5220" operator="lessThan">
      <formula>$C$4</formula>
    </cfRule>
  </conditionalFormatting>
  <conditionalFormatting sqref="CI56">
    <cfRule type="cellIs" dxfId="5268" priority="5221" operator="lessThan">
      <formula>$C$4</formula>
    </cfRule>
  </conditionalFormatting>
  <conditionalFormatting sqref="CI56">
    <cfRule type="cellIs" dxfId="5267" priority="5222" operator="lessThan">
      <formula>$C$4</formula>
    </cfRule>
  </conditionalFormatting>
  <conditionalFormatting sqref="CI57">
    <cfRule type="cellIs" dxfId="5266" priority="5223" operator="lessThan">
      <formula>$C$4</formula>
    </cfRule>
  </conditionalFormatting>
  <conditionalFormatting sqref="CI57">
    <cfRule type="cellIs" dxfId="5265" priority="5224" operator="lessThan">
      <formula>$C$4</formula>
    </cfRule>
  </conditionalFormatting>
  <conditionalFormatting sqref="CI58">
    <cfRule type="cellIs" dxfId="5264" priority="5225" operator="lessThan">
      <formula>$C$4</formula>
    </cfRule>
  </conditionalFormatting>
  <conditionalFormatting sqref="CI58">
    <cfRule type="cellIs" dxfId="5263" priority="5226" operator="lessThan">
      <formula>$C$4</formula>
    </cfRule>
  </conditionalFormatting>
  <conditionalFormatting sqref="CI59">
    <cfRule type="cellIs" dxfId="5262" priority="5227" operator="lessThan">
      <formula>$C$4</formula>
    </cfRule>
  </conditionalFormatting>
  <conditionalFormatting sqref="CI59">
    <cfRule type="cellIs" dxfId="5261" priority="5228" operator="lessThan">
      <formula>$C$4</formula>
    </cfRule>
  </conditionalFormatting>
  <conditionalFormatting sqref="CI60">
    <cfRule type="cellIs" dxfId="5260" priority="5229" operator="lessThan">
      <formula>$C$4</formula>
    </cfRule>
  </conditionalFormatting>
  <conditionalFormatting sqref="CI60">
    <cfRule type="cellIs" dxfId="5259" priority="5230" operator="lessThan">
      <formula>$C$4</formula>
    </cfRule>
  </conditionalFormatting>
  <conditionalFormatting sqref="CJ11">
    <cfRule type="cellIs" dxfId="5258" priority="5231" operator="lessThan">
      <formula>$C$4</formula>
    </cfRule>
  </conditionalFormatting>
  <conditionalFormatting sqref="CJ11">
    <cfRule type="cellIs" dxfId="5257" priority="5232" operator="lessThan">
      <formula>$C$4</formula>
    </cfRule>
  </conditionalFormatting>
  <conditionalFormatting sqref="CJ12">
    <cfRule type="cellIs" dxfId="5256" priority="5233" operator="lessThan">
      <formula>$C$4</formula>
    </cfRule>
  </conditionalFormatting>
  <conditionalFormatting sqref="CJ12">
    <cfRule type="cellIs" dxfId="5255" priority="5234" operator="lessThan">
      <formula>$C$4</formula>
    </cfRule>
  </conditionalFormatting>
  <conditionalFormatting sqref="CJ13">
    <cfRule type="cellIs" dxfId="5254" priority="5235" operator="lessThan">
      <formula>$C$4</formula>
    </cfRule>
  </conditionalFormatting>
  <conditionalFormatting sqref="CJ13">
    <cfRule type="cellIs" dxfId="5253" priority="5236" operator="lessThan">
      <formula>$C$4</formula>
    </cfRule>
  </conditionalFormatting>
  <conditionalFormatting sqref="CJ14">
    <cfRule type="cellIs" dxfId="5252" priority="5237" operator="lessThan">
      <formula>$C$4</formula>
    </cfRule>
  </conditionalFormatting>
  <conditionalFormatting sqref="CJ14">
    <cfRule type="cellIs" dxfId="5251" priority="5238" operator="lessThan">
      <formula>$C$4</formula>
    </cfRule>
  </conditionalFormatting>
  <conditionalFormatting sqref="CJ15">
    <cfRule type="cellIs" dxfId="5250" priority="5239" operator="lessThan">
      <formula>$C$4</formula>
    </cfRule>
  </conditionalFormatting>
  <conditionalFormatting sqref="CJ15">
    <cfRule type="cellIs" dxfId="5249" priority="5240" operator="lessThan">
      <formula>$C$4</formula>
    </cfRule>
  </conditionalFormatting>
  <conditionalFormatting sqref="CJ16">
    <cfRule type="cellIs" dxfId="5248" priority="5241" operator="lessThan">
      <formula>$C$4</formula>
    </cfRule>
  </conditionalFormatting>
  <conditionalFormatting sqref="CJ16">
    <cfRule type="cellIs" dxfId="5247" priority="5242" operator="lessThan">
      <formula>$C$4</formula>
    </cfRule>
  </conditionalFormatting>
  <conditionalFormatting sqref="CJ17">
    <cfRule type="cellIs" dxfId="5246" priority="5243" operator="lessThan">
      <formula>$C$4</formula>
    </cfRule>
  </conditionalFormatting>
  <conditionalFormatting sqref="CJ17">
    <cfRule type="cellIs" dxfId="5245" priority="5244" operator="lessThan">
      <formula>$C$4</formula>
    </cfRule>
  </conditionalFormatting>
  <conditionalFormatting sqref="CJ18">
    <cfRule type="cellIs" dxfId="5244" priority="5245" operator="lessThan">
      <formula>$C$4</formula>
    </cfRule>
  </conditionalFormatting>
  <conditionalFormatting sqref="CJ18">
    <cfRule type="cellIs" dxfId="5243" priority="5246" operator="lessThan">
      <formula>$C$4</formula>
    </cfRule>
  </conditionalFormatting>
  <conditionalFormatting sqref="CJ19">
    <cfRule type="cellIs" dxfId="5242" priority="5247" operator="lessThan">
      <formula>$C$4</formula>
    </cfRule>
  </conditionalFormatting>
  <conditionalFormatting sqref="CJ19">
    <cfRule type="cellIs" dxfId="5241" priority="5248" operator="lessThan">
      <formula>$C$4</formula>
    </cfRule>
  </conditionalFormatting>
  <conditionalFormatting sqref="CJ20">
    <cfRule type="cellIs" dxfId="5240" priority="5249" operator="lessThan">
      <formula>$C$4</formula>
    </cfRule>
  </conditionalFormatting>
  <conditionalFormatting sqref="CJ20">
    <cfRule type="cellIs" dxfId="5239" priority="5250" operator="lessThan">
      <formula>$C$4</formula>
    </cfRule>
  </conditionalFormatting>
  <conditionalFormatting sqref="CJ21">
    <cfRule type="cellIs" dxfId="5238" priority="5251" operator="lessThan">
      <formula>$C$4</formula>
    </cfRule>
  </conditionalFormatting>
  <conditionalFormatting sqref="CJ21">
    <cfRule type="cellIs" dxfId="5237" priority="5252" operator="lessThan">
      <formula>$C$4</formula>
    </cfRule>
  </conditionalFormatting>
  <conditionalFormatting sqref="CJ22">
    <cfRule type="cellIs" dxfId="5236" priority="5253" operator="lessThan">
      <formula>$C$4</formula>
    </cfRule>
  </conditionalFormatting>
  <conditionalFormatting sqref="CJ22">
    <cfRule type="cellIs" dxfId="5235" priority="5254" operator="lessThan">
      <formula>$C$4</formula>
    </cfRule>
  </conditionalFormatting>
  <conditionalFormatting sqref="CJ23">
    <cfRule type="cellIs" dxfId="5234" priority="5255" operator="lessThan">
      <formula>$C$4</formula>
    </cfRule>
  </conditionalFormatting>
  <conditionalFormatting sqref="CJ23">
    <cfRule type="cellIs" dxfId="5233" priority="5256" operator="lessThan">
      <formula>$C$4</formula>
    </cfRule>
  </conditionalFormatting>
  <conditionalFormatting sqref="CJ24">
    <cfRule type="cellIs" dxfId="5232" priority="5257" operator="lessThan">
      <formula>$C$4</formula>
    </cfRule>
  </conditionalFormatting>
  <conditionalFormatting sqref="CJ24">
    <cfRule type="cellIs" dxfId="5231" priority="5258" operator="lessThan">
      <formula>$C$4</formula>
    </cfRule>
  </conditionalFormatting>
  <conditionalFormatting sqref="CJ25">
    <cfRule type="cellIs" dxfId="5230" priority="5259" operator="lessThan">
      <formula>$C$4</formula>
    </cfRule>
  </conditionalFormatting>
  <conditionalFormatting sqref="CJ25">
    <cfRule type="cellIs" dxfId="5229" priority="5260" operator="lessThan">
      <formula>$C$4</formula>
    </cfRule>
  </conditionalFormatting>
  <conditionalFormatting sqref="CJ26">
    <cfRule type="cellIs" dxfId="5228" priority="5261" operator="lessThan">
      <formula>$C$4</formula>
    </cfRule>
  </conditionalFormatting>
  <conditionalFormatting sqref="CJ26">
    <cfRule type="cellIs" dxfId="5227" priority="5262" operator="lessThan">
      <formula>$C$4</formula>
    </cfRule>
  </conditionalFormatting>
  <conditionalFormatting sqref="CJ27">
    <cfRule type="cellIs" dxfId="5226" priority="5263" operator="lessThan">
      <formula>$C$4</formula>
    </cfRule>
  </conditionalFormatting>
  <conditionalFormatting sqref="CJ27">
    <cfRule type="cellIs" dxfId="5225" priority="5264" operator="lessThan">
      <formula>$C$4</formula>
    </cfRule>
  </conditionalFormatting>
  <conditionalFormatting sqref="CJ28">
    <cfRule type="cellIs" dxfId="5224" priority="5265" operator="lessThan">
      <formula>$C$4</formula>
    </cfRule>
  </conditionalFormatting>
  <conditionalFormatting sqref="CJ28">
    <cfRule type="cellIs" dxfId="5223" priority="5266" operator="lessThan">
      <formula>$C$4</formula>
    </cfRule>
  </conditionalFormatting>
  <conditionalFormatting sqref="CJ29">
    <cfRule type="cellIs" dxfId="5222" priority="5267" operator="lessThan">
      <formula>$C$4</formula>
    </cfRule>
  </conditionalFormatting>
  <conditionalFormatting sqref="CJ29">
    <cfRule type="cellIs" dxfId="5221" priority="5268" operator="lessThan">
      <formula>$C$4</formula>
    </cfRule>
  </conditionalFormatting>
  <conditionalFormatting sqref="CJ30">
    <cfRule type="cellIs" dxfId="5220" priority="5269" operator="lessThan">
      <formula>$C$4</formula>
    </cfRule>
  </conditionalFormatting>
  <conditionalFormatting sqref="CJ30">
    <cfRule type="cellIs" dxfId="5219" priority="5270" operator="lessThan">
      <formula>$C$4</formula>
    </cfRule>
  </conditionalFormatting>
  <conditionalFormatting sqref="CJ31">
    <cfRule type="cellIs" dxfId="5218" priority="5271" operator="lessThan">
      <formula>$C$4</formula>
    </cfRule>
  </conditionalFormatting>
  <conditionalFormatting sqref="CJ31">
    <cfRule type="cellIs" dxfId="5217" priority="5272" operator="lessThan">
      <formula>$C$4</formula>
    </cfRule>
  </conditionalFormatting>
  <conditionalFormatting sqref="CJ32">
    <cfRule type="cellIs" dxfId="5216" priority="5273" operator="lessThan">
      <formula>$C$4</formula>
    </cfRule>
  </conditionalFormatting>
  <conditionalFormatting sqref="CJ32">
    <cfRule type="cellIs" dxfId="5215" priority="5274" operator="lessThan">
      <formula>$C$4</formula>
    </cfRule>
  </conditionalFormatting>
  <conditionalFormatting sqref="CJ33">
    <cfRule type="cellIs" dxfId="5214" priority="5275" operator="lessThan">
      <formula>$C$4</formula>
    </cfRule>
  </conditionalFormatting>
  <conditionalFormatting sqref="CJ33">
    <cfRule type="cellIs" dxfId="5213" priority="5276" operator="lessThan">
      <formula>$C$4</formula>
    </cfRule>
  </conditionalFormatting>
  <conditionalFormatting sqref="CJ34">
    <cfRule type="cellIs" dxfId="5212" priority="5277" operator="lessThan">
      <formula>$C$4</formula>
    </cfRule>
  </conditionalFormatting>
  <conditionalFormatting sqref="CJ34">
    <cfRule type="cellIs" dxfId="5211" priority="5278" operator="lessThan">
      <formula>$C$4</formula>
    </cfRule>
  </conditionalFormatting>
  <conditionalFormatting sqref="CJ35">
    <cfRule type="cellIs" dxfId="5210" priority="5279" operator="lessThan">
      <formula>$C$4</formula>
    </cfRule>
  </conditionalFormatting>
  <conditionalFormatting sqref="CJ35">
    <cfRule type="cellIs" dxfId="5209" priority="5280" operator="lessThan">
      <formula>$C$4</formula>
    </cfRule>
  </conditionalFormatting>
  <conditionalFormatting sqref="CJ36">
    <cfRule type="cellIs" dxfId="5208" priority="5281" operator="lessThan">
      <formula>$C$4</formula>
    </cfRule>
  </conditionalFormatting>
  <conditionalFormatting sqref="CJ36">
    <cfRule type="cellIs" dxfId="5207" priority="5282" operator="lessThan">
      <formula>$C$4</formula>
    </cfRule>
  </conditionalFormatting>
  <conditionalFormatting sqref="CJ37">
    <cfRule type="cellIs" dxfId="5206" priority="5283" operator="lessThan">
      <formula>$C$4</formula>
    </cfRule>
  </conditionalFormatting>
  <conditionalFormatting sqref="CJ37">
    <cfRule type="cellIs" dxfId="5205" priority="5284" operator="lessThan">
      <formula>$C$4</formula>
    </cfRule>
  </conditionalFormatting>
  <conditionalFormatting sqref="CJ38">
    <cfRule type="cellIs" dxfId="5204" priority="5285" operator="lessThan">
      <formula>$C$4</formula>
    </cfRule>
  </conditionalFormatting>
  <conditionalFormatting sqref="CJ38">
    <cfRule type="cellIs" dxfId="5203" priority="5286" operator="lessThan">
      <formula>$C$4</formula>
    </cfRule>
  </conditionalFormatting>
  <conditionalFormatting sqref="CJ39">
    <cfRule type="cellIs" dxfId="5202" priority="5287" operator="lessThan">
      <formula>$C$4</formula>
    </cfRule>
  </conditionalFormatting>
  <conditionalFormatting sqref="CJ39">
    <cfRule type="cellIs" dxfId="5201" priority="5288" operator="lessThan">
      <formula>$C$4</formula>
    </cfRule>
  </conditionalFormatting>
  <conditionalFormatting sqref="CJ40">
    <cfRule type="cellIs" dxfId="5200" priority="5289" operator="lessThan">
      <formula>$C$4</formula>
    </cfRule>
  </conditionalFormatting>
  <conditionalFormatting sqref="CJ40">
    <cfRule type="cellIs" dxfId="5199" priority="5290" operator="lessThan">
      <formula>$C$4</formula>
    </cfRule>
  </conditionalFormatting>
  <conditionalFormatting sqref="CJ41">
    <cfRule type="cellIs" dxfId="5198" priority="5291" operator="lessThan">
      <formula>$C$4</formula>
    </cfRule>
  </conditionalFormatting>
  <conditionalFormatting sqref="CJ41">
    <cfRule type="cellIs" dxfId="5197" priority="5292" operator="lessThan">
      <formula>$C$4</formula>
    </cfRule>
  </conditionalFormatting>
  <conditionalFormatting sqref="CJ42">
    <cfRule type="cellIs" dxfId="5196" priority="5293" operator="lessThan">
      <formula>$C$4</formula>
    </cfRule>
  </conditionalFormatting>
  <conditionalFormatting sqref="CJ42">
    <cfRule type="cellIs" dxfId="5195" priority="5294" operator="lessThan">
      <formula>$C$4</formula>
    </cfRule>
  </conditionalFormatting>
  <conditionalFormatting sqref="CJ43">
    <cfRule type="cellIs" dxfId="5194" priority="5295" operator="lessThan">
      <formula>$C$4</formula>
    </cfRule>
  </conditionalFormatting>
  <conditionalFormatting sqref="CJ43">
    <cfRule type="cellIs" dxfId="5193" priority="5296" operator="lessThan">
      <formula>$C$4</formula>
    </cfRule>
  </conditionalFormatting>
  <conditionalFormatting sqref="CJ44">
    <cfRule type="cellIs" dxfId="5192" priority="5297" operator="lessThan">
      <formula>$C$4</formula>
    </cfRule>
  </conditionalFormatting>
  <conditionalFormatting sqref="CJ44">
    <cfRule type="cellIs" dxfId="5191" priority="5298" operator="lessThan">
      <formula>$C$4</formula>
    </cfRule>
  </conditionalFormatting>
  <conditionalFormatting sqref="CJ45">
    <cfRule type="cellIs" dxfId="5190" priority="5299" operator="lessThan">
      <formula>$C$4</formula>
    </cfRule>
  </conditionalFormatting>
  <conditionalFormatting sqref="CJ45">
    <cfRule type="cellIs" dxfId="5189" priority="5300" operator="lessThan">
      <formula>$C$4</formula>
    </cfRule>
  </conditionalFormatting>
  <conditionalFormatting sqref="CJ46">
    <cfRule type="cellIs" dxfId="5188" priority="5301" operator="lessThan">
      <formula>$C$4</formula>
    </cfRule>
  </conditionalFormatting>
  <conditionalFormatting sqref="CJ46">
    <cfRule type="cellIs" dxfId="5187" priority="5302" operator="lessThan">
      <formula>$C$4</formula>
    </cfRule>
  </conditionalFormatting>
  <conditionalFormatting sqref="CJ47">
    <cfRule type="cellIs" dxfId="5186" priority="5303" operator="lessThan">
      <formula>$C$4</formula>
    </cfRule>
  </conditionalFormatting>
  <conditionalFormatting sqref="CJ47">
    <cfRule type="cellIs" dxfId="5185" priority="5304" operator="lessThan">
      <formula>$C$4</formula>
    </cfRule>
  </conditionalFormatting>
  <conditionalFormatting sqref="CJ48">
    <cfRule type="cellIs" dxfId="5184" priority="5305" operator="lessThan">
      <formula>$C$4</formula>
    </cfRule>
  </conditionalFormatting>
  <conditionalFormatting sqref="CJ48">
    <cfRule type="cellIs" dxfId="5183" priority="5306" operator="lessThan">
      <formula>$C$4</formula>
    </cfRule>
  </conditionalFormatting>
  <conditionalFormatting sqref="CJ49">
    <cfRule type="cellIs" dxfId="5182" priority="5307" operator="lessThan">
      <formula>$C$4</formula>
    </cfRule>
  </conditionalFormatting>
  <conditionalFormatting sqref="CJ49">
    <cfRule type="cellIs" dxfId="5181" priority="5308" operator="lessThan">
      <formula>$C$4</formula>
    </cfRule>
  </conditionalFormatting>
  <conditionalFormatting sqref="CJ50">
    <cfRule type="cellIs" dxfId="5180" priority="5309" operator="lessThan">
      <formula>$C$4</formula>
    </cfRule>
  </conditionalFormatting>
  <conditionalFormatting sqref="CJ50">
    <cfRule type="cellIs" dxfId="5179" priority="5310" operator="lessThan">
      <formula>$C$4</formula>
    </cfRule>
  </conditionalFormatting>
  <conditionalFormatting sqref="CJ51">
    <cfRule type="cellIs" dxfId="5178" priority="5311" operator="lessThan">
      <formula>$C$4</formula>
    </cfRule>
  </conditionalFormatting>
  <conditionalFormatting sqref="CJ51">
    <cfRule type="cellIs" dxfId="5177" priority="5312" operator="lessThan">
      <formula>$C$4</formula>
    </cfRule>
  </conditionalFormatting>
  <conditionalFormatting sqref="CJ52">
    <cfRule type="cellIs" dxfId="5176" priority="5313" operator="lessThan">
      <formula>$C$4</formula>
    </cfRule>
  </conditionalFormatting>
  <conditionalFormatting sqref="CJ52">
    <cfRule type="cellIs" dxfId="5175" priority="5314" operator="lessThan">
      <formula>$C$4</formula>
    </cfRule>
  </conditionalFormatting>
  <conditionalFormatting sqref="CJ53">
    <cfRule type="cellIs" dxfId="5174" priority="5315" operator="lessThan">
      <formula>$C$4</formula>
    </cfRule>
  </conditionalFormatting>
  <conditionalFormatting sqref="CJ53">
    <cfRule type="cellIs" dxfId="5173" priority="5316" operator="lessThan">
      <formula>$C$4</formula>
    </cfRule>
  </conditionalFormatting>
  <conditionalFormatting sqref="CJ54">
    <cfRule type="cellIs" dxfId="5172" priority="5317" operator="lessThan">
      <formula>$C$4</formula>
    </cfRule>
  </conditionalFormatting>
  <conditionalFormatting sqref="CJ54">
    <cfRule type="cellIs" dxfId="5171" priority="5318" operator="lessThan">
      <formula>$C$4</formula>
    </cfRule>
  </conditionalFormatting>
  <conditionalFormatting sqref="CJ55">
    <cfRule type="cellIs" dxfId="5170" priority="5319" operator="lessThan">
      <formula>$C$4</formula>
    </cfRule>
  </conditionalFormatting>
  <conditionalFormatting sqref="CJ55">
    <cfRule type="cellIs" dxfId="5169" priority="5320" operator="lessThan">
      <formula>$C$4</formula>
    </cfRule>
  </conditionalFormatting>
  <conditionalFormatting sqref="CJ56">
    <cfRule type="cellIs" dxfId="5168" priority="5321" operator="lessThan">
      <formula>$C$4</formula>
    </cfRule>
  </conditionalFormatting>
  <conditionalFormatting sqref="CJ56">
    <cfRule type="cellIs" dxfId="5167" priority="5322" operator="lessThan">
      <formula>$C$4</formula>
    </cfRule>
  </conditionalFormatting>
  <conditionalFormatting sqref="CJ57">
    <cfRule type="cellIs" dxfId="5166" priority="5323" operator="lessThan">
      <formula>$C$4</formula>
    </cfRule>
  </conditionalFormatting>
  <conditionalFormatting sqref="CJ57">
    <cfRule type="cellIs" dxfId="5165" priority="5324" operator="lessThan">
      <formula>$C$4</formula>
    </cfRule>
  </conditionalFormatting>
  <conditionalFormatting sqref="CJ58">
    <cfRule type="cellIs" dxfId="5164" priority="5325" operator="lessThan">
      <formula>$C$4</formula>
    </cfRule>
  </conditionalFormatting>
  <conditionalFormatting sqref="CJ58">
    <cfRule type="cellIs" dxfId="5163" priority="5326" operator="lessThan">
      <formula>$C$4</formula>
    </cfRule>
  </conditionalFormatting>
  <conditionalFormatting sqref="CJ59">
    <cfRule type="cellIs" dxfId="5162" priority="5327" operator="lessThan">
      <formula>$C$4</formula>
    </cfRule>
  </conditionalFormatting>
  <conditionalFormatting sqref="CJ59">
    <cfRule type="cellIs" dxfId="5161" priority="5328" operator="lessThan">
      <formula>$C$4</formula>
    </cfRule>
  </conditionalFormatting>
  <conditionalFormatting sqref="CJ60">
    <cfRule type="cellIs" dxfId="5160" priority="5329" operator="lessThan">
      <formula>$C$4</formula>
    </cfRule>
  </conditionalFormatting>
  <conditionalFormatting sqref="CJ60">
    <cfRule type="cellIs" dxfId="5159" priority="5330" operator="lessThan">
      <formula>$C$4</formula>
    </cfRule>
  </conditionalFormatting>
  <conditionalFormatting sqref="CK11">
    <cfRule type="cellIs" dxfId="5158" priority="5331" operator="lessThan">
      <formula>$C$4</formula>
    </cfRule>
  </conditionalFormatting>
  <conditionalFormatting sqref="CK11">
    <cfRule type="cellIs" dxfId="5157" priority="5332" operator="lessThan">
      <formula>$C$4</formula>
    </cfRule>
  </conditionalFormatting>
  <conditionalFormatting sqref="CK12">
    <cfRule type="cellIs" dxfId="5156" priority="5333" operator="lessThan">
      <formula>$C$4</formula>
    </cfRule>
  </conditionalFormatting>
  <conditionalFormatting sqref="CK12">
    <cfRule type="cellIs" dxfId="5155" priority="5334" operator="lessThan">
      <formula>$C$4</formula>
    </cfRule>
  </conditionalFormatting>
  <conditionalFormatting sqref="CK13">
    <cfRule type="cellIs" dxfId="5154" priority="5335" operator="lessThan">
      <formula>$C$4</formula>
    </cfRule>
  </conditionalFormatting>
  <conditionalFormatting sqref="CK13">
    <cfRule type="cellIs" dxfId="5153" priority="5336" operator="lessThan">
      <formula>$C$4</formula>
    </cfRule>
  </conditionalFormatting>
  <conditionalFormatting sqref="CK14">
    <cfRule type="cellIs" dxfId="5152" priority="5337" operator="lessThan">
      <formula>$C$4</formula>
    </cfRule>
  </conditionalFormatting>
  <conditionalFormatting sqref="CK14">
    <cfRule type="cellIs" dxfId="5151" priority="5338" operator="lessThan">
      <formula>$C$4</formula>
    </cfRule>
  </conditionalFormatting>
  <conditionalFormatting sqref="CK15">
    <cfRule type="cellIs" dxfId="5150" priority="5339" operator="lessThan">
      <formula>$C$4</formula>
    </cfRule>
  </conditionalFormatting>
  <conditionalFormatting sqref="CK15">
    <cfRule type="cellIs" dxfId="5149" priority="5340" operator="lessThan">
      <formula>$C$4</formula>
    </cfRule>
  </conditionalFormatting>
  <conditionalFormatting sqref="CK16">
    <cfRule type="cellIs" dxfId="5148" priority="5341" operator="lessThan">
      <formula>$C$4</formula>
    </cfRule>
  </conditionalFormatting>
  <conditionalFormatting sqref="CK16">
    <cfRule type="cellIs" dxfId="5147" priority="5342" operator="lessThan">
      <formula>$C$4</formula>
    </cfRule>
  </conditionalFormatting>
  <conditionalFormatting sqref="CK17">
    <cfRule type="cellIs" dxfId="5146" priority="5343" operator="lessThan">
      <formula>$C$4</formula>
    </cfRule>
  </conditionalFormatting>
  <conditionalFormatting sqref="CK17">
    <cfRule type="cellIs" dxfId="5145" priority="5344" operator="lessThan">
      <formula>$C$4</formula>
    </cfRule>
  </conditionalFormatting>
  <conditionalFormatting sqref="CK18">
    <cfRule type="cellIs" dxfId="5144" priority="5345" operator="lessThan">
      <formula>$C$4</formula>
    </cfRule>
  </conditionalFormatting>
  <conditionalFormatting sqref="CK18">
    <cfRule type="cellIs" dxfId="5143" priority="5346" operator="lessThan">
      <formula>$C$4</formula>
    </cfRule>
  </conditionalFormatting>
  <conditionalFormatting sqref="CK19">
    <cfRule type="cellIs" dxfId="5142" priority="5347" operator="lessThan">
      <formula>$C$4</formula>
    </cfRule>
  </conditionalFormatting>
  <conditionalFormatting sqref="CK19">
    <cfRule type="cellIs" dxfId="5141" priority="5348" operator="lessThan">
      <formula>$C$4</formula>
    </cfRule>
  </conditionalFormatting>
  <conditionalFormatting sqref="CK20">
    <cfRule type="cellIs" dxfId="5140" priority="5349" operator="lessThan">
      <formula>$C$4</formula>
    </cfRule>
  </conditionalFormatting>
  <conditionalFormatting sqref="CK20">
    <cfRule type="cellIs" dxfId="5139" priority="5350" operator="lessThan">
      <formula>$C$4</formula>
    </cfRule>
  </conditionalFormatting>
  <conditionalFormatting sqref="CK21">
    <cfRule type="cellIs" dxfId="5138" priority="5351" operator="lessThan">
      <formula>$C$4</formula>
    </cfRule>
  </conditionalFormatting>
  <conditionalFormatting sqref="CK21">
    <cfRule type="cellIs" dxfId="5137" priority="5352" operator="lessThan">
      <formula>$C$4</formula>
    </cfRule>
  </conditionalFormatting>
  <conditionalFormatting sqref="CK22">
    <cfRule type="cellIs" dxfId="5136" priority="5353" operator="lessThan">
      <formula>$C$4</formula>
    </cfRule>
  </conditionalFormatting>
  <conditionalFormatting sqref="CK22">
    <cfRule type="cellIs" dxfId="5135" priority="5354" operator="lessThan">
      <formula>$C$4</formula>
    </cfRule>
  </conditionalFormatting>
  <conditionalFormatting sqref="CK23">
    <cfRule type="cellIs" dxfId="5134" priority="5355" operator="lessThan">
      <formula>$C$4</formula>
    </cfRule>
  </conditionalFormatting>
  <conditionalFormatting sqref="CK23">
    <cfRule type="cellIs" dxfId="5133" priority="5356" operator="lessThan">
      <formula>$C$4</formula>
    </cfRule>
  </conditionalFormatting>
  <conditionalFormatting sqref="CK24">
    <cfRule type="cellIs" dxfId="5132" priority="5357" operator="lessThan">
      <formula>$C$4</formula>
    </cfRule>
  </conditionalFormatting>
  <conditionalFormatting sqref="CK24">
    <cfRule type="cellIs" dxfId="5131" priority="5358" operator="lessThan">
      <formula>$C$4</formula>
    </cfRule>
  </conditionalFormatting>
  <conditionalFormatting sqref="CK25">
    <cfRule type="cellIs" dxfId="5130" priority="5359" operator="lessThan">
      <formula>$C$4</formula>
    </cfRule>
  </conditionalFormatting>
  <conditionalFormatting sqref="CK25">
    <cfRule type="cellIs" dxfId="5129" priority="5360" operator="lessThan">
      <formula>$C$4</formula>
    </cfRule>
  </conditionalFormatting>
  <conditionalFormatting sqref="CK26">
    <cfRule type="cellIs" dxfId="5128" priority="5361" operator="lessThan">
      <formula>$C$4</formula>
    </cfRule>
  </conditionalFormatting>
  <conditionalFormatting sqref="CK26">
    <cfRule type="cellIs" dxfId="5127" priority="5362" operator="lessThan">
      <formula>$C$4</formula>
    </cfRule>
  </conditionalFormatting>
  <conditionalFormatting sqref="CK27">
    <cfRule type="cellIs" dxfId="5126" priority="5363" operator="lessThan">
      <formula>$C$4</formula>
    </cfRule>
  </conditionalFormatting>
  <conditionalFormatting sqref="CK27">
    <cfRule type="cellIs" dxfId="5125" priority="5364" operator="lessThan">
      <formula>$C$4</formula>
    </cfRule>
  </conditionalFormatting>
  <conditionalFormatting sqref="CK28">
    <cfRule type="cellIs" dxfId="5124" priority="5365" operator="lessThan">
      <formula>$C$4</formula>
    </cfRule>
  </conditionalFormatting>
  <conditionalFormatting sqref="CK28">
    <cfRule type="cellIs" dxfId="5123" priority="5366" operator="lessThan">
      <formula>$C$4</formula>
    </cfRule>
  </conditionalFormatting>
  <conditionalFormatting sqref="CK29">
    <cfRule type="cellIs" dxfId="5122" priority="5367" operator="lessThan">
      <formula>$C$4</formula>
    </cfRule>
  </conditionalFormatting>
  <conditionalFormatting sqref="CK29">
    <cfRule type="cellIs" dxfId="5121" priority="5368" operator="lessThan">
      <formula>$C$4</formula>
    </cfRule>
  </conditionalFormatting>
  <conditionalFormatting sqref="CK30">
    <cfRule type="cellIs" dxfId="5120" priority="5369" operator="lessThan">
      <formula>$C$4</formula>
    </cfRule>
  </conditionalFormatting>
  <conditionalFormatting sqref="CK30">
    <cfRule type="cellIs" dxfId="5119" priority="5370" operator="lessThan">
      <formula>$C$4</formula>
    </cfRule>
  </conditionalFormatting>
  <conditionalFormatting sqref="CK31">
    <cfRule type="cellIs" dxfId="5118" priority="5371" operator="lessThan">
      <formula>$C$4</formula>
    </cfRule>
  </conditionalFormatting>
  <conditionalFormatting sqref="CK31">
    <cfRule type="cellIs" dxfId="5117" priority="5372" operator="lessThan">
      <formula>$C$4</formula>
    </cfRule>
  </conditionalFormatting>
  <conditionalFormatting sqref="CK32">
    <cfRule type="cellIs" dxfId="5116" priority="5373" operator="lessThan">
      <formula>$C$4</formula>
    </cfRule>
  </conditionalFormatting>
  <conditionalFormatting sqref="CK32">
    <cfRule type="cellIs" dxfId="5115" priority="5374" operator="lessThan">
      <formula>$C$4</formula>
    </cfRule>
  </conditionalFormatting>
  <conditionalFormatting sqref="CK33">
    <cfRule type="cellIs" dxfId="5114" priority="5375" operator="lessThan">
      <formula>$C$4</formula>
    </cfRule>
  </conditionalFormatting>
  <conditionalFormatting sqref="CK33">
    <cfRule type="cellIs" dxfId="5113" priority="5376" operator="lessThan">
      <formula>$C$4</formula>
    </cfRule>
  </conditionalFormatting>
  <conditionalFormatting sqref="CK34">
    <cfRule type="cellIs" dxfId="5112" priority="5377" operator="lessThan">
      <formula>$C$4</formula>
    </cfRule>
  </conditionalFormatting>
  <conditionalFormatting sqref="CK34">
    <cfRule type="cellIs" dxfId="5111" priority="5378" operator="lessThan">
      <formula>$C$4</formula>
    </cfRule>
  </conditionalFormatting>
  <conditionalFormatting sqref="CK35">
    <cfRule type="cellIs" dxfId="5110" priority="5379" operator="lessThan">
      <formula>$C$4</formula>
    </cfRule>
  </conditionalFormatting>
  <conditionalFormatting sqref="CK35">
    <cfRule type="cellIs" dxfId="5109" priority="5380" operator="lessThan">
      <formula>$C$4</formula>
    </cfRule>
  </conditionalFormatting>
  <conditionalFormatting sqref="CK36">
    <cfRule type="cellIs" dxfId="5108" priority="5381" operator="lessThan">
      <formula>$C$4</formula>
    </cfRule>
  </conditionalFormatting>
  <conditionalFormatting sqref="CK36">
    <cfRule type="cellIs" dxfId="5107" priority="5382" operator="lessThan">
      <formula>$C$4</formula>
    </cfRule>
  </conditionalFormatting>
  <conditionalFormatting sqref="CK37">
    <cfRule type="cellIs" dxfId="5106" priority="5383" operator="lessThan">
      <formula>$C$4</formula>
    </cfRule>
  </conditionalFormatting>
  <conditionalFormatting sqref="CK37">
    <cfRule type="cellIs" dxfId="5105" priority="5384" operator="lessThan">
      <formula>$C$4</formula>
    </cfRule>
  </conditionalFormatting>
  <conditionalFormatting sqref="CK38">
    <cfRule type="cellIs" dxfId="5104" priority="5385" operator="lessThan">
      <formula>$C$4</formula>
    </cfRule>
  </conditionalFormatting>
  <conditionalFormatting sqref="CK38">
    <cfRule type="cellIs" dxfId="5103" priority="5386" operator="lessThan">
      <formula>$C$4</formula>
    </cfRule>
  </conditionalFormatting>
  <conditionalFormatting sqref="CK39">
    <cfRule type="cellIs" dxfId="5102" priority="5387" operator="lessThan">
      <formula>$C$4</formula>
    </cfRule>
  </conditionalFormatting>
  <conditionalFormatting sqref="CK39">
    <cfRule type="cellIs" dxfId="5101" priority="5388" operator="lessThan">
      <formula>$C$4</formula>
    </cfRule>
  </conditionalFormatting>
  <conditionalFormatting sqref="CK40">
    <cfRule type="cellIs" dxfId="5100" priority="5389" operator="lessThan">
      <formula>$C$4</formula>
    </cfRule>
  </conditionalFormatting>
  <conditionalFormatting sqref="CK40">
    <cfRule type="cellIs" dxfId="5099" priority="5390" operator="lessThan">
      <formula>$C$4</formula>
    </cfRule>
  </conditionalFormatting>
  <conditionalFormatting sqref="CK41">
    <cfRule type="cellIs" dxfId="5098" priority="5391" operator="lessThan">
      <formula>$C$4</formula>
    </cfRule>
  </conditionalFormatting>
  <conditionalFormatting sqref="CK41">
    <cfRule type="cellIs" dxfId="5097" priority="5392" operator="lessThan">
      <formula>$C$4</formula>
    </cfRule>
  </conditionalFormatting>
  <conditionalFormatting sqref="CK42">
    <cfRule type="cellIs" dxfId="5096" priority="5393" operator="lessThan">
      <formula>$C$4</formula>
    </cfRule>
  </conditionalFormatting>
  <conditionalFormatting sqref="CK42">
    <cfRule type="cellIs" dxfId="5095" priority="5394" operator="lessThan">
      <formula>$C$4</formula>
    </cfRule>
  </conditionalFormatting>
  <conditionalFormatting sqref="CK43">
    <cfRule type="cellIs" dxfId="5094" priority="5395" operator="lessThan">
      <formula>$C$4</formula>
    </cfRule>
  </conditionalFormatting>
  <conditionalFormatting sqref="CK43">
    <cfRule type="cellIs" dxfId="5093" priority="5396" operator="lessThan">
      <formula>$C$4</formula>
    </cfRule>
  </conditionalFormatting>
  <conditionalFormatting sqref="CK44">
    <cfRule type="cellIs" dxfId="5092" priority="5397" operator="lessThan">
      <formula>$C$4</formula>
    </cfRule>
  </conditionalFormatting>
  <conditionalFormatting sqref="CK44">
    <cfRule type="cellIs" dxfId="5091" priority="5398" operator="lessThan">
      <formula>$C$4</formula>
    </cfRule>
  </conditionalFormatting>
  <conditionalFormatting sqref="CK45">
    <cfRule type="cellIs" dxfId="5090" priority="5399" operator="lessThan">
      <formula>$C$4</formula>
    </cfRule>
  </conditionalFormatting>
  <conditionalFormatting sqref="CK45">
    <cfRule type="cellIs" dxfId="5089" priority="5400" operator="lessThan">
      <formula>$C$4</formula>
    </cfRule>
  </conditionalFormatting>
  <conditionalFormatting sqref="CK46">
    <cfRule type="cellIs" dxfId="5088" priority="5401" operator="lessThan">
      <formula>$C$4</formula>
    </cfRule>
  </conditionalFormatting>
  <conditionalFormatting sqref="CK46">
    <cfRule type="cellIs" dxfId="5087" priority="5402" operator="lessThan">
      <formula>$C$4</formula>
    </cfRule>
  </conditionalFormatting>
  <conditionalFormatting sqref="CK47">
    <cfRule type="cellIs" dxfId="5086" priority="5403" operator="lessThan">
      <formula>$C$4</formula>
    </cfRule>
  </conditionalFormatting>
  <conditionalFormatting sqref="CK47">
    <cfRule type="cellIs" dxfId="5085" priority="5404" operator="lessThan">
      <formula>$C$4</formula>
    </cfRule>
  </conditionalFormatting>
  <conditionalFormatting sqref="CK48">
    <cfRule type="cellIs" dxfId="5084" priority="5405" operator="lessThan">
      <formula>$C$4</formula>
    </cfRule>
  </conditionalFormatting>
  <conditionalFormatting sqref="CK48">
    <cfRule type="cellIs" dxfId="5083" priority="5406" operator="lessThan">
      <formula>$C$4</formula>
    </cfRule>
  </conditionalFormatting>
  <conditionalFormatting sqref="CK49">
    <cfRule type="cellIs" dxfId="5082" priority="5407" operator="lessThan">
      <formula>$C$4</formula>
    </cfRule>
  </conditionalFormatting>
  <conditionalFormatting sqref="CK49">
    <cfRule type="cellIs" dxfId="5081" priority="5408" operator="lessThan">
      <formula>$C$4</formula>
    </cfRule>
  </conditionalFormatting>
  <conditionalFormatting sqref="CK50">
    <cfRule type="cellIs" dxfId="5080" priority="5409" operator="lessThan">
      <formula>$C$4</formula>
    </cfRule>
  </conditionalFormatting>
  <conditionalFormatting sqref="CK50">
    <cfRule type="cellIs" dxfId="5079" priority="5410" operator="lessThan">
      <formula>$C$4</formula>
    </cfRule>
  </conditionalFormatting>
  <conditionalFormatting sqref="CK51">
    <cfRule type="cellIs" dxfId="5078" priority="5411" operator="lessThan">
      <formula>$C$4</formula>
    </cfRule>
  </conditionalFormatting>
  <conditionalFormatting sqref="CK51">
    <cfRule type="cellIs" dxfId="5077" priority="5412" operator="lessThan">
      <formula>$C$4</formula>
    </cfRule>
  </conditionalFormatting>
  <conditionalFormatting sqref="CK52">
    <cfRule type="cellIs" dxfId="5076" priority="5413" operator="lessThan">
      <formula>$C$4</formula>
    </cfRule>
  </conditionalFormatting>
  <conditionalFormatting sqref="CK52">
    <cfRule type="cellIs" dxfId="5075" priority="5414" operator="lessThan">
      <formula>$C$4</formula>
    </cfRule>
  </conditionalFormatting>
  <conditionalFormatting sqref="CK53">
    <cfRule type="cellIs" dxfId="5074" priority="5415" operator="lessThan">
      <formula>$C$4</formula>
    </cfRule>
  </conditionalFormatting>
  <conditionalFormatting sqref="CK53">
    <cfRule type="cellIs" dxfId="5073" priority="5416" operator="lessThan">
      <formula>$C$4</formula>
    </cfRule>
  </conditionalFormatting>
  <conditionalFormatting sqref="CK54">
    <cfRule type="cellIs" dxfId="5072" priority="5417" operator="lessThan">
      <formula>$C$4</formula>
    </cfRule>
  </conditionalFormatting>
  <conditionalFormatting sqref="CK54">
    <cfRule type="cellIs" dxfId="5071" priority="5418" operator="lessThan">
      <formula>$C$4</formula>
    </cfRule>
  </conditionalFormatting>
  <conditionalFormatting sqref="CK55">
    <cfRule type="cellIs" dxfId="5070" priority="5419" operator="lessThan">
      <formula>$C$4</formula>
    </cfRule>
  </conditionalFormatting>
  <conditionalFormatting sqref="CK55">
    <cfRule type="cellIs" dxfId="5069" priority="5420" operator="lessThan">
      <formula>$C$4</formula>
    </cfRule>
  </conditionalFormatting>
  <conditionalFormatting sqref="CK56">
    <cfRule type="cellIs" dxfId="5068" priority="5421" operator="lessThan">
      <formula>$C$4</formula>
    </cfRule>
  </conditionalFormatting>
  <conditionalFormatting sqref="CK56">
    <cfRule type="cellIs" dxfId="5067" priority="5422" operator="lessThan">
      <formula>$C$4</formula>
    </cfRule>
  </conditionalFormatting>
  <conditionalFormatting sqref="CK57">
    <cfRule type="cellIs" dxfId="5066" priority="5423" operator="lessThan">
      <formula>$C$4</formula>
    </cfRule>
  </conditionalFormatting>
  <conditionalFormatting sqref="CK57">
    <cfRule type="cellIs" dxfId="5065" priority="5424" operator="lessThan">
      <formula>$C$4</formula>
    </cfRule>
  </conditionalFormatting>
  <conditionalFormatting sqref="CK58">
    <cfRule type="cellIs" dxfId="5064" priority="5425" operator="lessThan">
      <formula>$C$4</formula>
    </cfRule>
  </conditionalFormatting>
  <conditionalFormatting sqref="CK58">
    <cfRule type="cellIs" dxfId="5063" priority="5426" operator="lessThan">
      <formula>$C$4</formula>
    </cfRule>
  </conditionalFormatting>
  <conditionalFormatting sqref="CK59">
    <cfRule type="cellIs" dxfId="5062" priority="5427" operator="lessThan">
      <formula>$C$4</formula>
    </cfRule>
  </conditionalFormatting>
  <conditionalFormatting sqref="CK59">
    <cfRule type="cellIs" dxfId="5061" priority="5428" operator="lessThan">
      <formula>$C$4</formula>
    </cfRule>
  </conditionalFormatting>
  <conditionalFormatting sqref="CK60">
    <cfRule type="cellIs" dxfId="5060" priority="5429" operator="lessThan">
      <formula>$C$4</formula>
    </cfRule>
  </conditionalFormatting>
  <conditionalFormatting sqref="CK60">
    <cfRule type="cellIs" dxfId="5059" priority="5430" operator="lessThan">
      <formula>$C$4</formula>
    </cfRule>
  </conditionalFormatting>
  <conditionalFormatting sqref="CL11">
    <cfRule type="cellIs" dxfId="5058" priority="5431" operator="lessThan">
      <formula>$C$4</formula>
    </cfRule>
  </conditionalFormatting>
  <conditionalFormatting sqref="CL11">
    <cfRule type="cellIs" dxfId="5057" priority="5432" operator="lessThan">
      <formula>$C$4</formula>
    </cfRule>
  </conditionalFormatting>
  <conditionalFormatting sqref="CL12">
    <cfRule type="cellIs" dxfId="5056" priority="5433" operator="lessThan">
      <formula>$C$4</formula>
    </cfRule>
  </conditionalFormatting>
  <conditionalFormatting sqref="CL12">
    <cfRule type="cellIs" dxfId="5055" priority="5434" operator="lessThan">
      <formula>$C$4</formula>
    </cfRule>
  </conditionalFormatting>
  <conditionalFormatting sqref="CL13">
    <cfRule type="cellIs" dxfId="5054" priority="5435" operator="lessThan">
      <formula>$C$4</formula>
    </cfRule>
  </conditionalFormatting>
  <conditionalFormatting sqref="CL13">
    <cfRule type="cellIs" dxfId="5053" priority="5436" operator="lessThan">
      <formula>$C$4</formula>
    </cfRule>
  </conditionalFormatting>
  <conditionalFormatting sqref="CL14">
    <cfRule type="cellIs" dxfId="5052" priority="5437" operator="lessThan">
      <formula>$C$4</formula>
    </cfRule>
  </conditionalFormatting>
  <conditionalFormatting sqref="CL14">
    <cfRule type="cellIs" dxfId="5051" priority="5438" operator="lessThan">
      <formula>$C$4</formula>
    </cfRule>
  </conditionalFormatting>
  <conditionalFormatting sqref="CL15">
    <cfRule type="cellIs" dxfId="5050" priority="5439" operator="lessThan">
      <formula>$C$4</formula>
    </cfRule>
  </conditionalFormatting>
  <conditionalFormatting sqref="CL15">
    <cfRule type="cellIs" dxfId="5049" priority="5440" operator="lessThan">
      <formula>$C$4</formula>
    </cfRule>
  </conditionalFormatting>
  <conditionalFormatting sqref="CL16">
    <cfRule type="cellIs" dxfId="5048" priority="5441" operator="lessThan">
      <formula>$C$4</formula>
    </cfRule>
  </conditionalFormatting>
  <conditionalFormatting sqref="CL16">
    <cfRule type="cellIs" dxfId="5047" priority="5442" operator="lessThan">
      <formula>$C$4</formula>
    </cfRule>
  </conditionalFormatting>
  <conditionalFormatting sqref="CL17">
    <cfRule type="cellIs" dxfId="5046" priority="5443" operator="lessThan">
      <formula>$C$4</formula>
    </cfRule>
  </conditionalFormatting>
  <conditionalFormatting sqref="CL17">
    <cfRule type="cellIs" dxfId="5045" priority="5444" operator="lessThan">
      <formula>$C$4</formula>
    </cfRule>
  </conditionalFormatting>
  <conditionalFormatting sqref="CL18">
    <cfRule type="cellIs" dxfId="5044" priority="5445" operator="lessThan">
      <formula>$C$4</formula>
    </cfRule>
  </conditionalFormatting>
  <conditionalFormatting sqref="CL18">
    <cfRule type="cellIs" dxfId="5043" priority="5446" operator="lessThan">
      <formula>$C$4</formula>
    </cfRule>
  </conditionalFormatting>
  <conditionalFormatting sqref="CL19">
    <cfRule type="cellIs" dxfId="5042" priority="5447" operator="lessThan">
      <formula>$C$4</formula>
    </cfRule>
  </conditionalFormatting>
  <conditionalFormatting sqref="CL19">
    <cfRule type="cellIs" dxfId="5041" priority="5448" operator="lessThan">
      <formula>$C$4</formula>
    </cfRule>
  </conditionalFormatting>
  <conditionalFormatting sqref="CL20">
    <cfRule type="cellIs" dxfId="5040" priority="5449" operator="lessThan">
      <formula>$C$4</formula>
    </cfRule>
  </conditionalFormatting>
  <conditionalFormatting sqref="CL20">
    <cfRule type="cellIs" dxfId="5039" priority="5450" operator="lessThan">
      <formula>$C$4</formula>
    </cfRule>
  </conditionalFormatting>
  <conditionalFormatting sqref="CL21">
    <cfRule type="cellIs" dxfId="5038" priority="5451" operator="lessThan">
      <formula>$C$4</formula>
    </cfRule>
  </conditionalFormatting>
  <conditionalFormatting sqref="CL21">
    <cfRule type="cellIs" dxfId="5037" priority="5452" operator="lessThan">
      <formula>$C$4</formula>
    </cfRule>
  </conditionalFormatting>
  <conditionalFormatting sqref="CL22">
    <cfRule type="cellIs" dxfId="5036" priority="5453" operator="lessThan">
      <formula>$C$4</formula>
    </cfRule>
  </conditionalFormatting>
  <conditionalFormatting sqref="CL22">
    <cfRule type="cellIs" dxfId="5035" priority="5454" operator="lessThan">
      <formula>$C$4</formula>
    </cfRule>
  </conditionalFormatting>
  <conditionalFormatting sqref="CL23">
    <cfRule type="cellIs" dxfId="5034" priority="5455" operator="lessThan">
      <formula>$C$4</formula>
    </cfRule>
  </conditionalFormatting>
  <conditionalFormatting sqref="CL23">
    <cfRule type="cellIs" dxfId="5033" priority="5456" operator="lessThan">
      <formula>$C$4</formula>
    </cfRule>
  </conditionalFormatting>
  <conditionalFormatting sqref="CL24">
    <cfRule type="cellIs" dxfId="5032" priority="5457" operator="lessThan">
      <formula>$C$4</formula>
    </cfRule>
  </conditionalFormatting>
  <conditionalFormatting sqref="CL24">
    <cfRule type="cellIs" dxfId="5031" priority="5458" operator="lessThan">
      <formula>$C$4</formula>
    </cfRule>
  </conditionalFormatting>
  <conditionalFormatting sqref="CL25">
    <cfRule type="cellIs" dxfId="5030" priority="5459" operator="lessThan">
      <formula>$C$4</formula>
    </cfRule>
  </conditionalFormatting>
  <conditionalFormatting sqref="CL25">
    <cfRule type="cellIs" dxfId="5029" priority="5460" operator="lessThan">
      <formula>$C$4</formula>
    </cfRule>
  </conditionalFormatting>
  <conditionalFormatting sqref="CL26">
    <cfRule type="cellIs" dxfId="5028" priority="5461" operator="lessThan">
      <formula>$C$4</formula>
    </cfRule>
  </conditionalFormatting>
  <conditionalFormatting sqref="CL26">
    <cfRule type="cellIs" dxfId="5027" priority="5462" operator="lessThan">
      <formula>$C$4</formula>
    </cfRule>
  </conditionalFormatting>
  <conditionalFormatting sqref="CL27">
    <cfRule type="cellIs" dxfId="5026" priority="5463" operator="lessThan">
      <formula>$C$4</formula>
    </cfRule>
  </conditionalFormatting>
  <conditionalFormatting sqref="CL27">
    <cfRule type="cellIs" dxfId="5025" priority="5464" operator="lessThan">
      <formula>$C$4</formula>
    </cfRule>
  </conditionalFormatting>
  <conditionalFormatting sqref="CL28">
    <cfRule type="cellIs" dxfId="5024" priority="5465" operator="lessThan">
      <formula>$C$4</formula>
    </cfRule>
  </conditionalFormatting>
  <conditionalFormatting sqref="CL28">
    <cfRule type="cellIs" dxfId="5023" priority="5466" operator="lessThan">
      <formula>$C$4</formula>
    </cfRule>
  </conditionalFormatting>
  <conditionalFormatting sqref="CL29">
    <cfRule type="cellIs" dxfId="5022" priority="5467" operator="lessThan">
      <formula>$C$4</formula>
    </cfRule>
  </conditionalFormatting>
  <conditionalFormatting sqref="CL29">
    <cfRule type="cellIs" dxfId="5021" priority="5468" operator="lessThan">
      <formula>$C$4</formula>
    </cfRule>
  </conditionalFormatting>
  <conditionalFormatting sqref="CL30">
    <cfRule type="cellIs" dxfId="5020" priority="5469" operator="lessThan">
      <formula>$C$4</formula>
    </cfRule>
  </conditionalFormatting>
  <conditionalFormatting sqref="CL30">
    <cfRule type="cellIs" dxfId="5019" priority="5470" operator="lessThan">
      <formula>$C$4</formula>
    </cfRule>
  </conditionalFormatting>
  <conditionalFormatting sqref="CL31">
    <cfRule type="cellIs" dxfId="5018" priority="5471" operator="lessThan">
      <formula>$C$4</formula>
    </cfRule>
  </conditionalFormatting>
  <conditionalFormatting sqref="CL31">
    <cfRule type="cellIs" dxfId="5017" priority="5472" operator="lessThan">
      <formula>$C$4</formula>
    </cfRule>
  </conditionalFormatting>
  <conditionalFormatting sqref="CL32">
    <cfRule type="cellIs" dxfId="5016" priority="5473" operator="lessThan">
      <formula>$C$4</formula>
    </cfRule>
  </conditionalFormatting>
  <conditionalFormatting sqref="CL32">
    <cfRule type="cellIs" dxfId="5015" priority="5474" operator="lessThan">
      <formula>$C$4</formula>
    </cfRule>
  </conditionalFormatting>
  <conditionalFormatting sqref="CL33">
    <cfRule type="cellIs" dxfId="5014" priority="5475" operator="lessThan">
      <formula>$C$4</formula>
    </cfRule>
  </conditionalFormatting>
  <conditionalFormatting sqref="CL33">
    <cfRule type="cellIs" dxfId="5013" priority="5476" operator="lessThan">
      <formula>$C$4</formula>
    </cfRule>
  </conditionalFormatting>
  <conditionalFormatting sqref="CL34">
    <cfRule type="cellIs" dxfId="5012" priority="5477" operator="lessThan">
      <formula>$C$4</formula>
    </cfRule>
  </conditionalFormatting>
  <conditionalFormatting sqref="CL34">
    <cfRule type="cellIs" dxfId="5011" priority="5478" operator="lessThan">
      <formula>$C$4</formula>
    </cfRule>
  </conditionalFormatting>
  <conditionalFormatting sqref="CL35">
    <cfRule type="cellIs" dxfId="5010" priority="5479" operator="lessThan">
      <formula>$C$4</formula>
    </cfRule>
  </conditionalFormatting>
  <conditionalFormatting sqref="CL35">
    <cfRule type="cellIs" dxfId="5009" priority="5480" operator="lessThan">
      <formula>$C$4</formula>
    </cfRule>
  </conditionalFormatting>
  <conditionalFormatting sqref="CL36">
    <cfRule type="cellIs" dxfId="5008" priority="5481" operator="lessThan">
      <formula>$C$4</formula>
    </cfRule>
  </conditionalFormatting>
  <conditionalFormatting sqref="CL36">
    <cfRule type="cellIs" dxfId="5007" priority="5482" operator="lessThan">
      <formula>$C$4</formula>
    </cfRule>
  </conditionalFormatting>
  <conditionalFormatting sqref="CL37">
    <cfRule type="cellIs" dxfId="5006" priority="5483" operator="lessThan">
      <formula>$C$4</formula>
    </cfRule>
  </conditionalFormatting>
  <conditionalFormatting sqref="CL37">
    <cfRule type="cellIs" dxfId="5005" priority="5484" operator="lessThan">
      <formula>$C$4</formula>
    </cfRule>
  </conditionalFormatting>
  <conditionalFormatting sqref="CL38">
    <cfRule type="cellIs" dxfId="5004" priority="5485" operator="lessThan">
      <formula>$C$4</formula>
    </cfRule>
  </conditionalFormatting>
  <conditionalFormatting sqref="CL38">
    <cfRule type="cellIs" dxfId="5003" priority="5486" operator="lessThan">
      <formula>$C$4</formula>
    </cfRule>
  </conditionalFormatting>
  <conditionalFormatting sqref="CL39">
    <cfRule type="cellIs" dxfId="5002" priority="5487" operator="lessThan">
      <formula>$C$4</formula>
    </cfRule>
  </conditionalFormatting>
  <conditionalFormatting sqref="CL39">
    <cfRule type="cellIs" dxfId="5001" priority="5488" operator="lessThan">
      <formula>$C$4</formula>
    </cfRule>
  </conditionalFormatting>
  <conditionalFormatting sqref="CL40">
    <cfRule type="cellIs" dxfId="5000" priority="5489" operator="lessThan">
      <formula>$C$4</formula>
    </cfRule>
  </conditionalFormatting>
  <conditionalFormatting sqref="CL40">
    <cfRule type="cellIs" dxfId="4999" priority="5490" operator="lessThan">
      <formula>$C$4</formula>
    </cfRule>
  </conditionalFormatting>
  <conditionalFormatting sqref="CL41">
    <cfRule type="cellIs" dxfId="4998" priority="5491" operator="lessThan">
      <formula>$C$4</formula>
    </cfRule>
  </conditionalFormatting>
  <conditionalFormatting sqref="CL41">
    <cfRule type="cellIs" dxfId="4997" priority="5492" operator="lessThan">
      <formula>$C$4</formula>
    </cfRule>
  </conditionalFormatting>
  <conditionalFormatting sqref="CL42">
    <cfRule type="cellIs" dxfId="4996" priority="5493" operator="lessThan">
      <formula>$C$4</formula>
    </cfRule>
  </conditionalFormatting>
  <conditionalFormatting sqref="CL42">
    <cfRule type="cellIs" dxfId="4995" priority="5494" operator="lessThan">
      <formula>$C$4</formula>
    </cfRule>
  </conditionalFormatting>
  <conditionalFormatting sqref="CL43">
    <cfRule type="cellIs" dxfId="4994" priority="5495" operator="lessThan">
      <formula>$C$4</formula>
    </cfRule>
  </conditionalFormatting>
  <conditionalFormatting sqref="CL43">
    <cfRule type="cellIs" dxfId="4993" priority="5496" operator="lessThan">
      <formula>$C$4</formula>
    </cfRule>
  </conditionalFormatting>
  <conditionalFormatting sqref="CL44">
    <cfRule type="cellIs" dxfId="4992" priority="5497" operator="lessThan">
      <formula>$C$4</formula>
    </cfRule>
  </conditionalFormatting>
  <conditionalFormatting sqref="CL44">
    <cfRule type="cellIs" dxfId="4991" priority="5498" operator="lessThan">
      <formula>$C$4</formula>
    </cfRule>
  </conditionalFormatting>
  <conditionalFormatting sqref="CL45">
    <cfRule type="cellIs" dxfId="4990" priority="5499" operator="lessThan">
      <formula>$C$4</formula>
    </cfRule>
  </conditionalFormatting>
  <conditionalFormatting sqref="CL45">
    <cfRule type="cellIs" dxfId="4989" priority="5500" operator="lessThan">
      <formula>$C$4</formula>
    </cfRule>
  </conditionalFormatting>
  <conditionalFormatting sqref="CL46">
    <cfRule type="cellIs" dxfId="4988" priority="5501" operator="lessThan">
      <formula>$C$4</formula>
    </cfRule>
  </conditionalFormatting>
  <conditionalFormatting sqref="CL46">
    <cfRule type="cellIs" dxfId="4987" priority="5502" operator="lessThan">
      <formula>$C$4</formula>
    </cfRule>
  </conditionalFormatting>
  <conditionalFormatting sqref="CL47">
    <cfRule type="cellIs" dxfId="4986" priority="5503" operator="lessThan">
      <formula>$C$4</formula>
    </cfRule>
  </conditionalFormatting>
  <conditionalFormatting sqref="CL47">
    <cfRule type="cellIs" dxfId="4985" priority="5504" operator="lessThan">
      <formula>$C$4</formula>
    </cfRule>
  </conditionalFormatting>
  <conditionalFormatting sqref="CL48">
    <cfRule type="cellIs" dxfId="4984" priority="5505" operator="lessThan">
      <formula>$C$4</formula>
    </cfRule>
  </conditionalFormatting>
  <conditionalFormatting sqref="CL48">
    <cfRule type="cellIs" dxfId="4983" priority="5506" operator="lessThan">
      <formula>$C$4</formula>
    </cfRule>
  </conditionalFormatting>
  <conditionalFormatting sqref="CL49">
    <cfRule type="cellIs" dxfId="4982" priority="5507" operator="lessThan">
      <formula>$C$4</formula>
    </cfRule>
  </conditionalFormatting>
  <conditionalFormatting sqref="CL49">
    <cfRule type="cellIs" dxfId="4981" priority="5508" operator="lessThan">
      <formula>$C$4</formula>
    </cfRule>
  </conditionalFormatting>
  <conditionalFormatting sqref="CL50">
    <cfRule type="cellIs" dxfId="4980" priority="5509" operator="lessThan">
      <formula>$C$4</formula>
    </cfRule>
  </conditionalFormatting>
  <conditionalFormatting sqref="CL50">
    <cfRule type="cellIs" dxfId="4979" priority="5510" operator="lessThan">
      <formula>$C$4</formula>
    </cfRule>
  </conditionalFormatting>
  <conditionalFormatting sqref="CL51">
    <cfRule type="cellIs" dxfId="4978" priority="5511" operator="lessThan">
      <formula>$C$4</formula>
    </cfRule>
  </conditionalFormatting>
  <conditionalFormatting sqref="CL51">
    <cfRule type="cellIs" dxfId="4977" priority="5512" operator="lessThan">
      <formula>$C$4</formula>
    </cfRule>
  </conditionalFormatting>
  <conditionalFormatting sqref="CL52">
    <cfRule type="cellIs" dxfId="4976" priority="5513" operator="lessThan">
      <formula>$C$4</formula>
    </cfRule>
  </conditionalFormatting>
  <conditionalFormatting sqref="CL52">
    <cfRule type="cellIs" dxfId="4975" priority="5514" operator="lessThan">
      <formula>$C$4</formula>
    </cfRule>
  </conditionalFormatting>
  <conditionalFormatting sqref="CL53">
    <cfRule type="cellIs" dxfId="4974" priority="5515" operator="lessThan">
      <formula>$C$4</formula>
    </cfRule>
  </conditionalFormatting>
  <conditionalFormatting sqref="CL53">
    <cfRule type="cellIs" dxfId="4973" priority="5516" operator="lessThan">
      <formula>$C$4</formula>
    </cfRule>
  </conditionalFormatting>
  <conditionalFormatting sqref="CL54">
    <cfRule type="cellIs" dxfId="4972" priority="5517" operator="lessThan">
      <formula>$C$4</formula>
    </cfRule>
  </conditionalFormatting>
  <conditionalFormatting sqref="CL54">
    <cfRule type="cellIs" dxfId="4971" priority="5518" operator="lessThan">
      <formula>$C$4</formula>
    </cfRule>
  </conditionalFormatting>
  <conditionalFormatting sqref="CL55">
    <cfRule type="cellIs" dxfId="4970" priority="5519" operator="lessThan">
      <formula>$C$4</formula>
    </cfRule>
  </conditionalFormatting>
  <conditionalFormatting sqref="CL55">
    <cfRule type="cellIs" dxfId="4969" priority="5520" operator="lessThan">
      <formula>$C$4</formula>
    </cfRule>
  </conditionalFormatting>
  <conditionalFormatting sqref="CL56">
    <cfRule type="cellIs" dxfId="4968" priority="5521" operator="lessThan">
      <formula>$C$4</formula>
    </cfRule>
  </conditionalFormatting>
  <conditionalFormatting sqref="CL56">
    <cfRule type="cellIs" dxfId="4967" priority="5522" operator="lessThan">
      <formula>$C$4</formula>
    </cfRule>
  </conditionalFormatting>
  <conditionalFormatting sqref="CL57">
    <cfRule type="cellIs" dxfId="4966" priority="5523" operator="lessThan">
      <formula>$C$4</formula>
    </cfRule>
  </conditionalFormatting>
  <conditionalFormatting sqref="CL57">
    <cfRule type="cellIs" dxfId="4965" priority="5524" operator="lessThan">
      <formula>$C$4</formula>
    </cfRule>
  </conditionalFormatting>
  <conditionalFormatting sqref="CL58">
    <cfRule type="cellIs" dxfId="4964" priority="5525" operator="lessThan">
      <formula>$C$4</formula>
    </cfRule>
  </conditionalFormatting>
  <conditionalFormatting sqref="CL58">
    <cfRule type="cellIs" dxfId="4963" priority="5526" operator="lessThan">
      <formula>$C$4</formula>
    </cfRule>
  </conditionalFormatting>
  <conditionalFormatting sqref="CL59">
    <cfRule type="cellIs" dxfId="4962" priority="5527" operator="lessThan">
      <formula>$C$4</formula>
    </cfRule>
  </conditionalFormatting>
  <conditionalFormatting sqref="CL59">
    <cfRule type="cellIs" dxfId="4961" priority="5528" operator="lessThan">
      <formula>$C$4</formula>
    </cfRule>
  </conditionalFormatting>
  <conditionalFormatting sqref="CL60">
    <cfRule type="cellIs" dxfId="4960" priority="5529" operator="lessThan">
      <formula>$C$4</formula>
    </cfRule>
  </conditionalFormatting>
  <conditionalFormatting sqref="CL60">
    <cfRule type="cellIs" dxfId="4959" priority="5530" operator="lessThan">
      <formula>$C$4</formula>
    </cfRule>
  </conditionalFormatting>
  <conditionalFormatting sqref="CW10">
    <cfRule type="cellIs" dxfId="4958" priority="6" operator="lessThan">
      <formula>1</formula>
    </cfRule>
  </conditionalFormatting>
  <conditionalFormatting sqref="CW11">
    <cfRule type="cellIs" dxfId="4957" priority="7" operator="lessThan">
      <formula>1</formula>
    </cfRule>
  </conditionalFormatting>
  <conditionalFormatting sqref="CW12">
    <cfRule type="cellIs" dxfId="4956" priority="8" operator="lessThan">
      <formula>1</formula>
    </cfRule>
  </conditionalFormatting>
  <conditionalFormatting sqref="CW13">
    <cfRule type="cellIs" dxfId="4955" priority="9" operator="lessThan">
      <formula>1</formula>
    </cfRule>
  </conditionalFormatting>
  <conditionalFormatting sqref="CW14">
    <cfRule type="cellIs" dxfId="4954" priority="10" operator="lessThan">
      <formula>1</formula>
    </cfRule>
  </conditionalFormatting>
  <conditionalFormatting sqref="CW23">
    <cfRule type="cellIs" dxfId="4953" priority="1" operator="lessThan">
      <formula>1</formula>
    </cfRule>
  </conditionalFormatting>
  <conditionalFormatting sqref="CW24">
    <cfRule type="cellIs" dxfId="4952" priority="2" operator="lessThan">
      <formula>1</formula>
    </cfRule>
  </conditionalFormatting>
  <conditionalFormatting sqref="CW25">
    <cfRule type="cellIs" dxfId="4951" priority="3" operator="lessThan">
      <formula>1</formula>
    </cfRule>
  </conditionalFormatting>
  <conditionalFormatting sqref="CW26">
    <cfRule type="cellIs" dxfId="4950" priority="4" operator="lessThan">
      <formula>1</formula>
    </cfRule>
  </conditionalFormatting>
  <conditionalFormatting sqref="CW27">
    <cfRule type="cellIs" dxfId="4949" priority="5"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rintOptions horizontalCentered="1"/>
  <pageMargins left="0" right="0" top="0.74803149606299213" bottom="0.74803149606299213" header="0.31496062992125984" footer="0.31496062992125984"/>
  <pageSetup paperSize="9" scale="9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D28" activePane="bottomRight" state="frozen"/>
      <selection pane="topRight"/>
      <selection pane="bottomLeft"/>
      <selection pane="bottomRight" activeCell="AY47" sqref="AY47"/>
    </sheetView>
  </sheetViews>
  <sheetFormatPr defaultRowHeight="15" x14ac:dyDescent="0.25"/>
  <cols>
    <col min="1" max="1" width="6.5703125" customWidth="1"/>
    <col min="2" max="2" width="9.140625" hidden="1" customWidth="1"/>
    <col min="3" max="3" width="36" customWidth="1"/>
    <col min="4" max="5" width="9.140625" hidden="1" customWidth="1"/>
    <col min="6" max="7" width="8.7109375" hidden="1" customWidth="1"/>
    <col min="8" max="8" width="25.7109375" hidden="1" customWidth="1"/>
    <col min="9" max="12" width="8.7109375" hidden="1" customWidth="1"/>
    <col min="13" max="13" width="25.7109375" hidden="1" customWidth="1"/>
    <col min="14" max="14" width="7.140625" hidden="1" customWidth="1"/>
    <col min="15" max="19" width="3.28515625" style="1" customWidth="1"/>
    <col min="20" max="20" width="3.140625" style="1" customWidth="1"/>
    <col min="21" max="29" width="3.28515625" style="1" hidden="1" customWidth="1"/>
    <col min="30" max="30" width="4.28515625" style="1" customWidth="1"/>
    <col min="31" max="38" width="3.28515625" style="1" customWidth="1"/>
    <col min="39" max="39" width="3.140625" style="1" customWidth="1"/>
    <col min="40" max="40" width="0.28515625" style="1" hidden="1" customWidth="1"/>
    <col min="41" max="45" width="3.28515625" style="1" hidden="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963</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212</v>
      </c>
      <c r="F2" s="14"/>
      <c r="G2" s="7"/>
      <c r="H2" s="7"/>
      <c r="I2" s="7"/>
      <c r="J2" s="7"/>
      <c r="K2" s="7"/>
      <c r="L2" s="7"/>
      <c r="M2" s="7"/>
      <c r="N2" s="7"/>
      <c r="O2" s="7" t="s">
        <v>5</v>
      </c>
      <c r="P2" s="25"/>
      <c r="Q2" s="25"/>
      <c r="R2" s="25"/>
      <c r="S2" s="25" t="s">
        <v>6</v>
      </c>
      <c r="T2" s="25" t="s">
        <v>213</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963</v>
      </c>
      <c r="C3" s="11" t="s">
        <v>9</v>
      </c>
      <c r="D3" s="7"/>
      <c r="E3" s="7" t="s">
        <v>10</v>
      </c>
      <c r="F3" s="15"/>
      <c r="G3" s="7"/>
      <c r="H3" s="93" t="s">
        <v>11</v>
      </c>
      <c r="I3" s="94"/>
      <c r="J3" s="95"/>
      <c r="K3" s="7"/>
      <c r="L3" s="7"/>
      <c r="M3" s="7"/>
      <c r="N3" s="7"/>
      <c r="O3" s="7" t="s">
        <v>12</v>
      </c>
      <c r="P3" s="25"/>
      <c r="Q3" s="25"/>
      <c r="R3" s="25"/>
      <c r="S3" s="25" t="s">
        <v>6</v>
      </c>
      <c r="T3" s="25" t="s">
        <v>214</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273</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Menganalisis kehidupan manusia dalam ruang dan waktu, Sejarah sebagai ilmu,peristiwa,kisah dan seni, kelebihan dan kekurangan berbagai bentuk/jenis sumber sejarah, langkah-langkah penelitian sejarah, ciri-ciri historiografi tradisional, kolonial dan modem, </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46</v>
      </c>
      <c r="CX10" s="7">
        <v>8121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Sejarah sebagai ilmu,peristiwa,kisah dan seni, kelebihan dan kekurangan berbagai bentuk/jenis sumber sejarah, langkah-langkah penelitian sejarah, ciri-ciri historiografi tradisional, kolonial dan modem, Masih perlu peningkatan pemahaman Menganalisis kehidupan manusia dalam ruang dan waktu.</v>
      </c>
    </row>
    <row r="11" spans="1:110" x14ac:dyDescent="0.25">
      <c r="A11" s="8">
        <v>1</v>
      </c>
      <c r="B11" s="8">
        <v>136058</v>
      </c>
      <c r="C11" s="8" t="s">
        <v>215</v>
      </c>
      <c r="D11" s="8">
        <f t="shared" ref="D11:D42" si="0">AD11</f>
        <v>75</v>
      </c>
      <c r="E11" s="13" t="str">
        <f t="shared" ref="E11:E42" si="1">IF(D11="","",IF(D11&lt;=$CZ$13,"D",IF(D11&lt;=$CZ$14,"C",IF(D11&lt;=$CZ$15,"B",IF(D11&lt;=$CZ$16,"A","E")))))</f>
        <v>C</v>
      </c>
      <c r="F11" s="17">
        <f t="shared" ref="F11:F42" si="2">AV11</f>
        <v>74</v>
      </c>
      <c r="G11" s="13" t="str">
        <f t="shared" ref="G11:G42" si="3">IF(F11="","",IF(F11&lt;=$CZ$13,"D",IF(F11&lt;=$CZ$14,"C",IF(F11&lt;=$CZ$15,"B",IF(F11&lt;=$CZ$16,"A","E")))))</f>
        <v>C</v>
      </c>
      <c r="H11" s="13" t="str">
        <f t="shared" ref="H11:H42" si="4">CQ11</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1" s="7"/>
      <c r="O11" s="58">
        <v>70</v>
      </c>
      <c r="P11" s="58"/>
      <c r="Q11" s="2">
        <v>80</v>
      </c>
      <c r="R11" s="58">
        <v>70</v>
      </c>
      <c r="S11" s="58"/>
      <c r="T11" s="2">
        <v>80</v>
      </c>
      <c r="U11" s="58"/>
      <c r="V11" s="58"/>
      <c r="W11" s="2"/>
      <c r="X11" s="58"/>
      <c r="Y11" s="58"/>
      <c r="Z11" s="2"/>
      <c r="AA11" s="58"/>
      <c r="AB11" s="58"/>
      <c r="AC11" s="2"/>
      <c r="AD11" s="29">
        <f t="shared" ref="AD11:AD42" si="10">IF(AND(O11="",P11="",Q11=""),"",ROUND(AVERAGE(O11:AC11),0))</f>
        <v>75</v>
      </c>
      <c r="AE11" s="58">
        <v>70</v>
      </c>
      <c r="AF11" s="58"/>
      <c r="AG11" s="2">
        <v>80</v>
      </c>
      <c r="AH11" s="58">
        <v>70</v>
      </c>
      <c r="AI11" s="58"/>
      <c r="AJ11" s="2">
        <v>80</v>
      </c>
      <c r="AK11" s="58">
        <v>73</v>
      </c>
      <c r="AL11" s="58"/>
      <c r="AM11" s="2">
        <v>80</v>
      </c>
      <c r="AN11" s="58"/>
      <c r="AO11" s="58"/>
      <c r="AP11" s="2"/>
      <c r="AQ11" s="58"/>
      <c r="AR11" s="58"/>
      <c r="AS11" s="2"/>
      <c r="AT11" s="58">
        <v>61</v>
      </c>
      <c r="AU11" s="31">
        <f t="shared" ref="AU11:AU42" si="11">IF(AT11="","",AVERAGE(O11:AC11,AE11:AT11))</f>
        <v>74</v>
      </c>
      <c r="AV11" s="32">
        <f t="shared" ref="AV11:AV42" si="12">IF(AU11="","",ROUND(AU11,0))</f>
        <v>74</v>
      </c>
      <c r="AW11" s="35"/>
      <c r="AX11" s="58"/>
      <c r="AY11" s="58"/>
      <c r="AZ11" s="2">
        <v>80</v>
      </c>
      <c r="BA11" s="58"/>
      <c r="BB11" s="58"/>
      <c r="BC11" s="2">
        <v>80</v>
      </c>
      <c r="BD11" s="58"/>
      <c r="BE11" s="58"/>
      <c r="BF11" s="2"/>
      <c r="BG11" s="58"/>
      <c r="BH11" s="58"/>
      <c r="BI11" s="2"/>
      <c r="BJ11" s="58"/>
      <c r="BK11" s="58"/>
      <c r="BL11" s="2"/>
      <c r="BM11" s="29">
        <f t="shared" ref="BM11:BM42" si="13">IF(AND(AZ11="",AY11="",AX11=""),"",MAX(AX11:AZ11))</f>
        <v>80</v>
      </c>
      <c r="BN11" s="29">
        <f t="shared" ref="BN11:BN42" si="14">IF(AND(BB11="",BC11="",BA11=""),"",MAX(BA11:BC11))</f>
        <v>80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80</v>
      </c>
      <c r="BS11" s="58"/>
      <c r="BT11" s="58"/>
      <c r="BU11" s="2">
        <v>80</v>
      </c>
      <c r="BV11" s="58"/>
      <c r="BW11" s="58"/>
      <c r="BX11" s="2">
        <v>80</v>
      </c>
      <c r="BY11" s="58"/>
      <c r="BZ11" s="58"/>
      <c r="CA11" s="2">
        <v>80</v>
      </c>
      <c r="CB11" s="58"/>
      <c r="CC11" s="58"/>
      <c r="CD11" s="2"/>
      <c r="CE11" s="58"/>
      <c r="CF11" s="58"/>
      <c r="CG11" s="2"/>
      <c r="CH11" s="29">
        <f t="shared" ref="CH11:CH42" si="19">IF(AND(BU11="",BT11="",BS11=""),"",MAX(BS11:BU11))</f>
        <v>80</v>
      </c>
      <c r="CI11" s="29">
        <f t="shared" ref="CI11:CI42" si="20">IF(AND(BW11="",BX11="",BV11=""),"",MAX(BV11:BX11))</f>
        <v>80</v>
      </c>
      <c r="CJ11" s="29">
        <f t="shared" ref="CJ11:CJ42" si="21">IF(AND(BY11="",BZ11="",CA11=""),"",MAX(BY11:CA11))</f>
        <v>80</v>
      </c>
      <c r="CK11" s="29" t="str">
        <f t="shared" ref="CK11:CK42" si="22">IF(AND(CB11="",CC11="",CD11=""),"",MAX(CB11:CD11))</f>
        <v/>
      </c>
      <c r="CL11" s="29" t="str">
        <f t="shared" ref="CL11:CL42" si="23">IF(AND(CE11="",CF11="",CG11=""),"",MAX(CE11:CG11))</f>
        <v/>
      </c>
      <c r="CM11" s="31">
        <f t="shared" ref="CM11:CM42" si="24">IF(AND(CH11=""),"",AVERAGE(BR11,CH11:CL11))</f>
        <v>80</v>
      </c>
      <c r="CN11" s="32">
        <f t="shared" ref="CN11:CN42" si="25">IF(CM11="","",ROUND(CM11,0))</f>
        <v>80</v>
      </c>
      <c r="CO11" s="35"/>
      <c r="CP11" s="58">
        <v>10</v>
      </c>
      <c r="CQ11" s="45" t="str">
        <f t="shared" ref="CQ11:CQ42" si="26">IF(CP11="","",VLOOKUP(CP11,$DE$9:$DF$20,2,0))</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1" s="35"/>
      <c r="CS11" s="58">
        <v>10</v>
      </c>
      <c r="CT11" s="45" t="str">
        <f t="shared" ref="CT11:CT42" si="27">IF(CS11="","",VLOOKUP(CS11,$DE$22:$DF$33,2,0))</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1" s="7"/>
      <c r="CV11" s="47">
        <v>2</v>
      </c>
      <c r="CW11" s="58" t="s">
        <v>48</v>
      </c>
      <c r="CX11" s="7">
        <v>8122</v>
      </c>
      <c r="CY11" s="92" t="s">
        <v>49</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Menganalisis kehidupan manusia dalam ruang dan waktu, kelebihan dan kekurangan berbagai bentuk/jenis sumber sejarah, langkah-langkah penelitian sejarah, ciri-ciri historiografi tradisional, kolonial dan modem, Masih perlu peningkatan pemahaman Sejarah sebagai ilmu,peristiwa,kisah dan seni.</v>
      </c>
    </row>
    <row r="12" spans="1:110" x14ac:dyDescent="0.25">
      <c r="A12" s="8">
        <v>2</v>
      </c>
      <c r="B12" s="8">
        <v>136075</v>
      </c>
      <c r="C12" s="8" t="s">
        <v>216</v>
      </c>
      <c r="D12" s="8">
        <f t="shared" si="0"/>
        <v>75</v>
      </c>
      <c r="E12" s="13" t="str">
        <f t="shared" si="1"/>
        <v>C</v>
      </c>
      <c r="F12" s="17">
        <f t="shared" si="2"/>
        <v>73</v>
      </c>
      <c r="G12" s="13" t="str">
        <f t="shared" si="3"/>
        <v>C</v>
      </c>
      <c r="H1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2" s="8">
        <f t="shared" si="5"/>
        <v>80</v>
      </c>
      <c r="J12" s="13" t="str">
        <f t="shared" si="6"/>
        <v>B</v>
      </c>
      <c r="K12" s="20">
        <f t="shared" si="7"/>
        <v>80</v>
      </c>
      <c r="L12" s="13" t="str">
        <f t="shared" si="8"/>
        <v>B</v>
      </c>
      <c r="M1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2" s="7"/>
      <c r="O12" s="58">
        <v>70</v>
      </c>
      <c r="P12" s="58"/>
      <c r="Q12" s="2">
        <v>80</v>
      </c>
      <c r="R12" s="58">
        <v>70</v>
      </c>
      <c r="S12" s="58"/>
      <c r="T12" s="2">
        <v>80</v>
      </c>
      <c r="U12" s="58"/>
      <c r="V12" s="58"/>
      <c r="W12" s="2"/>
      <c r="X12" s="58"/>
      <c r="Y12" s="58"/>
      <c r="Z12" s="2"/>
      <c r="AA12" s="58"/>
      <c r="AB12" s="58"/>
      <c r="AC12" s="2"/>
      <c r="AD12" s="29">
        <f t="shared" si="10"/>
        <v>75</v>
      </c>
      <c r="AE12" s="58">
        <v>78</v>
      </c>
      <c r="AF12" s="58"/>
      <c r="AG12" s="2">
        <v>80</v>
      </c>
      <c r="AH12" s="58">
        <v>70</v>
      </c>
      <c r="AI12" s="58"/>
      <c r="AJ12" s="2">
        <v>80</v>
      </c>
      <c r="AK12" s="58">
        <v>70</v>
      </c>
      <c r="AL12" s="58"/>
      <c r="AM12" s="2">
        <v>80</v>
      </c>
      <c r="AN12" s="58"/>
      <c r="AO12" s="58"/>
      <c r="AP12" s="2"/>
      <c r="AQ12" s="58"/>
      <c r="AR12" s="58"/>
      <c r="AS12" s="2"/>
      <c r="AT12" s="58">
        <v>44.5</v>
      </c>
      <c r="AU12" s="31">
        <f t="shared" si="11"/>
        <v>72.954545454545453</v>
      </c>
      <c r="AV12" s="32">
        <f t="shared" si="12"/>
        <v>73</v>
      </c>
      <c r="AW12" s="35"/>
      <c r="AX12" s="58"/>
      <c r="AY12" s="58"/>
      <c r="AZ12" s="2">
        <v>80</v>
      </c>
      <c r="BA12" s="58"/>
      <c r="BB12" s="58"/>
      <c r="BC12" s="2">
        <v>80</v>
      </c>
      <c r="BD12" s="58"/>
      <c r="BE12" s="58"/>
      <c r="BF12" s="2"/>
      <c r="BG12" s="58"/>
      <c r="BH12" s="58"/>
      <c r="BI12" s="2"/>
      <c r="BJ12" s="58"/>
      <c r="BK12" s="58"/>
      <c r="BL12" s="2"/>
      <c r="BM12" s="29">
        <f t="shared" si="13"/>
        <v>80</v>
      </c>
      <c r="BN12" s="29">
        <f t="shared" si="14"/>
        <v>80</v>
      </c>
      <c r="BO12" s="29" t="str">
        <f t="shared" si="15"/>
        <v/>
      </c>
      <c r="BP12" s="29" t="str">
        <f t="shared" si="16"/>
        <v/>
      </c>
      <c r="BQ12" s="29" t="str">
        <f t="shared" si="17"/>
        <v/>
      </c>
      <c r="BR12" s="29">
        <f t="shared" si="18"/>
        <v>80</v>
      </c>
      <c r="BS12" s="58"/>
      <c r="BT12" s="58"/>
      <c r="BU12" s="2">
        <v>80</v>
      </c>
      <c r="BV12" s="58"/>
      <c r="BW12" s="58"/>
      <c r="BX12" s="2">
        <v>80</v>
      </c>
      <c r="BY12" s="58"/>
      <c r="BZ12" s="58"/>
      <c r="CA12" s="2">
        <v>80</v>
      </c>
      <c r="CB12" s="58"/>
      <c r="CC12" s="58"/>
      <c r="CD12" s="2"/>
      <c r="CE12" s="58"/>
      <c r="CF12" s="58"/>
      <c r="CG12" s="2"/>
      <c r="CH12" s="29">
        <f t="shared" si="19"/>
        <v>80</v>
      </c>
      <c r="CI12" s="29">
        <f t="shared" si="20"/>
        <v>80</v>
      </c>
      <c r="CJ12" s="29">
        <f t="shared" si="21"/>
        <v>80</v>
      </c>
      <c r="CK12" s="29" t="str">
        <f t="shared" si="22"/>
        <v/>
      </c>
      <c r="CL12" s="29" t="str">
        <f t="shared" si="23"/>
        <v/>
      </c>
      <c r="CM12" s="31">
        <f t="shared" si="24"/>
        <v>80</v>
      </c>
      <c r="CN12" s="32">
        <f t="shared" si="25"/>
        <v>80</v>
      </c>
      <c r="CO12" s="35"/>
      <c r="CP12" s="58">
        <v>10</v>
      </c>
      <c r="CQ1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2" s="35"/>
      <c r="CS12" s="58">
        <v>10</v>
      </c>
      <c r="CT1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2" s="7"/>
      <c r="CV12" s="47">
        <v>3</v>
      </c>
      <c r="CW12" s="58" t="s">
        <v>251</v>
      </c>
      <c r="CX12" s="7">
        <v>8123</v>
      </c>
      <c r="CY12" s="48" t="s">
        <v>51</v>
      </c>
      <c r="CZ12" s="52" t="s">
        <v>52</v>
      </c>
      <c r="DA12" s="52"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Menganalisis kehidupan manusia dalam ruang dan waktu, Sejarah sebagai ilmu,peristiwa,kisah dan seni, langkah-langkah penelitian sejarah, ciri-ciri historiografi tradisional, kolonial dan modem, Masih perlu peningkatan pemahaman kelebihan dan kekurangan berbagai bentuk/jenis sumber sejarah.</v>
      </c>
    </row>
    <row r="13" spans="1:110" x14ac:dyDescent="0.25">
      <c r="A13" s="8">
        <v>3</v>
      </c>
      <c r="B13" s="8">
        <v>136092</v>
      </c>
      <c r="C13" s="8" t="s">
        <v>217</v>
      </c>
      <c r="D13" s="8">
        <f t="shared" si="0"/>
        <v>75</v>
      </c>
      <c r="E13" s="13" t="str">
        <f t="shared" si="1"/>
        <v>C</v>
      </c>
      <c r="F13" s="17">
        <f t="shared" si="2"/>
        <v>74</v>
      </c>
      <c r="G13" s="13" t="str">
        <f t="shared" si="3"/>
        <v>C</v>
      </c>
      <c r="H1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3" s="8">
        <f t="shared" si="5"/>
        <v>80</v>
      </c>
      <c r="J13" s="13" t="str">
        <f t="shared" si="6"/>
        <v>B</v>
      </c>
      <c r="K13" s="20">
        <f t="shared" si="7"/>
        <v>80</v>
      </c>
      <c r="L13" s="13" t="str">
        <f t="shared" si="8"/>
        <v>B</v>
      </c>
      <c r="M1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3" s="7"/>
      <c r="O13" s="58">
        <v>70</v>
      </c>
      <c r="P13" s="58"/>
      <c r="Q13" s="2">
        <v>80</v>
      </c>
      <c r="R13" s="58">
        <v>70</v>
      </c>
      <c r="S13" s="58"/>
      <c r="T13" s="2">
        <v>80</v>
      </c>
      <c r="U13" s="58"/>
      <c r="V13" s="58"/>
      <c r="W13" s="2"/>
      <c r="X13" s="58"/>
      <c r="Y13" s="58"/>
      <c r="Z13" s="2"/>
      <c r="AA13" s="58"/>
      <c r="AB13" s="58"/>
      <c r="AC13" s="2"/>
      <c r="AD13" s="29">
        <f t="shared" si="10"/>
        <v>75</v>
      </c>
      <c r="AE13" s="58">
        <v>70</v>
      </c>
      <c r="AF13" s="58"/>
      <c r="AG13" s="2">
        <v>80</v>
      </c>
      <c r="AH13" s="58">
        <v>70</v>
      </c>
      <c r="AI13" s="58"/>
      <c r="AJ13" s="2">
        <v>80</v>
      </c>
      <c r="AK13" s="58">
        <v>78</v>
      </c>
      <c r="AL13" s="58"/>
      <c r="AM13" s="2">
        <v>80</v>
      </c>
      <c r="AN13" s="58"/>
      <c r="AO13" s="58"/>
      <c r="AP13" s="2"/>
      <c r="AQ13" s="58"/>
      <c r="AR13" s="58"/>
      <c r="AS13" s="2"/>
      <c r="AT13" s="58">
        <v>53.5</v>
      </c>
      <c r="AU13" s="31">
        <f t="shared" si="11"/>
        <v>73.772727272727266</v>
      </c>
      <c r="AV13" s="32">
        <f t="shared" si="12"/>
        <v>74</v>
      </c>
      <c r="AW13" s="35"/>
      <c r="AX13" s="58"/>
      <c r="AY13" s="58"/>
      <c r="AZ13" s="2">
        <v>80</v>
      </c>
      <c r="BA13" s="58"/>
      <c r="BB13" s="58"/>
      <c r="BC13" s="2">
        <v>80</v>
      </c>
      <c r="BD13" s="58"/>
      <c r="BE13" s="58"/>
      <c r="BF13" s="2"/>
      <c r="BG13" s="58"/>
      <c r="BH13" s="58"/>
      <c r="BI13" s="2"/>
      <c r="BJ13" s="58"/>
      <c r="BK13" s="58"/>
      <c r="BL13" s="2"/>
      <c r="BM13" s="29">
        <f t="shared" si="13"/>
        <v>80</v>
      </c>
      <c r="BN13" s="29">
        <f t="shared" si="14"/>
        <v>80</v>
      </c>
      <c r="BO13" s="29" t="str">
        <f t="shared" si="15"/>
        <v/>
      </c>
      <c r="BP13" s="29" t="str">
        <f t="shared" si="16"/>
        <v/>
      </c>
      <c r="BQ13" s="29" t="str">
        <f t="shared" si="17"/>
        <v/>
      </c>
      <c r="BR13" s="29">
        <f t="shared" si="18"/>
        <v>80</v>
      </c>
      <c r="BS13" s="58"/>
      <c r="BT13" s="58"/>
      <c r="BU13" s="2">
        <v>80</v>
      </c>
      <c r="BV13" s="58"/>
      <c r="BW13" s="58"/>
      <c r="BX13" s="2">
        <v>80</v>
      </c>
      <c r="BY13" s="58"/>
      <c r="BZ13" s="58"/>
      <c r="CA13" s="2">
        <v>80</v>
      </c>
      <c r="CB13" s="58"/>
      <c r="CC13" s="58"/>
      <c r="CD13" s="2"/>
      <c r="CE13" s="58"/>
      <c r="CF13" s="58"/>
      <c r="CG13" s="2"/>
      <c r="CH13" s="29">
        <f t="shared" si="19"/>
        <v>80</v>
      </c>
      <c r="CI13" s="29">
        <f t="shared" si="20"/>
        <v>80</v>
      </c>
      <c r="CJ13" s="29">
        <f t="shared" si="21"/>
        <v>80</v>
      </c>
      <c r="CK13" s="29" t="str">
        <f t="shared" si="22"/>
        <v/>
      </c>
      <c r="CL13" s="29" t="str">
        <f t="shared" si="23"/>
        <v/>
      </c>
      <c r="CM13" s="31">
        <f t="shared" si="24"/>
        <v>80</v>
      </c>
      <c r="CN13" s="32">
        <f t="shared" si="25"/>
        <v>80</v>
      </c>
      <c r="CO13" s="35"/>
      <c r="CP13" s="58">
        <v>10</v>
      </c>
      <c r="CQ1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3" s="35"/>
      <c r="CS13" s="58">
        <v>10</v>
      </c>
      <c r="CT1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3" s="7"/>
      <c r="CV13" s="47">
        <v>4</v>
      </c>
      <c r="CW13" s="58" t="s">
        <v>255</v>
      </c>
      <c r="CX13" s="7">
        <v>8124</v>
      </c>
      <c r="CY13" s="49">
        <v>0</v>
      </c>
      <c r="CZ13" s="53">
        <v>69</v>
      </c>
      <c r="DA13" s="56"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Menganalisis kehidupan manusia dalam ruang dan waktu, Sejarah sebagai ilmu,peristiwa,kisah dan seni, kelebihan dan kekurangan berbagai bentuk/jenis sumber sejarah, ciri-ciri historiografi tradisional, kolonial dan modem, Masih perlu peningkatan pemahaman langkah-langkah penelitian sejarah.</v>
      </c>
    </row>
    <row r="14" spans="1:110" x14ac:dyDescent="0.25">
      <c r="A14" s="8">
        <v>4</v>
      </c>
      <c r="B14" s="8">
        <v>136109</v>
      </c>
      <c r="C14" s="8" t="s">
        <v>218</v>
      </c>
      <c r="D14" s="8">
        <f t="shared" si="0"/>
        <v>75</v>
      </c>
      <c r="E14" s="13" t="str">
        <f t="shared" si="1"/>
        <v>C</v>
      </c>
      <c r="F14" s="17">
        <f t="shared" si="2"/>
        <v>75</v>
      </c>
      <c r="G14" s="13" t="str">
        <f t="shared" si="3"/>
        <v>C</v>
      </c>
      <c r="H1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4" s="8">
        <f t="shared" si="5"/>
        <v>80</v>
      </c>
      <c r="J14" s="13" t="str">
        <f t="shared" si="6"/>
        <v>B</v>
      </c>
      <c r="K14" s="20">
        <f t="shared" si="7"/>
        <v>80</v>
      </c>
      <c r="L14" s="13" t="str">
        <f t="shared" si="8"/>
        <v>B</v>
      </c>
      <c r="M1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4" s="7"/>
      <c r="O14" s="58">
        <v>70</v>
      </c>
      <c r="P14" s="58"/>
      <c r="Q14" s="2">
        <v>80</v>
      </c>
      <c r="R14" s="58">
        <v>70</v>
      </c>
      <c r="S14" s="58"/>
      <c r="T14" s="2">
        <v>80</v>
      </c>
      <c r="U14" s="58"/>
      <c r="V14" s="58"/>
      <c r="W14" s="2"/>
      <c r="X14" s="58"/>
      <c r="Y14" s="58"/>
      <c r="Z14" s="2"/>
      <c r="AA14" s="58"/>
      <c r="AB14" s="58"/>
      <c r="AC14" s="2"/>
      <c r="AD14" s="29">
        <f t="shared" si="10"/>
        <v>75</v>
      </c>
      <c r="AE14" s="58">
        <v>70</v>
      </c>
      <c r="AF14" s="58"/>
      <c r="AG14" s="2">
        <v>80</v>
      </c>
      <c r="AH14" s="58">
        <v>70</v>
      </c>
      <c r="AI14" s="58"/>
      <c r="AJ14" s="2">
        <v>80</v>
      </c>
      <c r="AK14" s="58">
        <v>90</v>
      </c>
      <c r="AL14" s="58"/>
      <c r="AM14" s="2">
        <v>80</v>
      </c>
      <c r="AN14" s="58"/>
      <c r="AO14" s="58"/>
      <c r="AP14" s="2"/>
      <c r="AQ14" s="58"/>
      <c r="AR14" s="58"/>
      <c r="AS14" s="2"/>
      <c r="AT14" s="58">
        <v>52</v>
      </c>
      <c r="AU14" s="31">
        <f t="shared" si="11"/>
        <v>74.727272727272734</v>
      </c>
      <c r="AV14" s="32">
        <f t="shared" si="12"/>
        <v>75</v>
      </c>
      <c r="AW14" s="35"/>
      <c r="AX14" s="58"/>
      <c r="AY14" s="58"/>
      <c r="AZ14" s="2">
        <v>80</v>
      </c>
      <c r="BA14" s="58"/>
      <c r="BB14" s="58"/>
      <c r="BC14" s="2">
        <v>80</v>
      </c>
      <c r="BD14" s="58"/>
      <c r="BE14" s="58"/>
      <c r="BF14" s="2"/>
      <c r="BG14" s="58"/>
      <c r="BH14" s="58"/>
      <c r="BI14" s="2"/>
      <c r="BJ14" s="58"/>
      <c r="BK14" s="58"/>
      <c r="BL14" s="2"/>
      <c r="BM14" s="29">
        <f t="shared" si="13"/>
        <v>80</v>
      </c>
      <c r="BN14" s="29">
        <f t="shared" si="14"/>
        <v>80</v>
      </c>
      <c r="BO14" s="29" t="str">
        <f t="shared" si="15"/>
        <v/>
      </c>
      <c r="BP14" s="29" t="str">
        <f t="shared" si="16"/>
        <v/>
      </c>
      <c r="BQ14" s="29" t="str">
        <f t="shared" si="17"/>
        <v/>
      </c>
      <c r="BR14" s="29">
        <f t="shared" si="18"/>
        <v>80</v>
      </c>
      <c r="BS14" s="58"/>
      <c r="BT14" s="58"/>
      <c r="BU14" s="2">
        <v>80</v>
      </c>
      <c r="BV14" s="58"/>
      <c r="BW14" s="58"/>
      <c r="BX14" s="2">
        <v>80</v>
      </c>
      <c r="BY14" s="58"/>
      <c r="BZ14" s="58"/>
      <c r="CA14" s="2">
        <v>80</v>
      </c>
      <c r="CB14" s="58"/>
      <c r="CC14" s="58"/>
      <c r="CD14" s="2"/>
      <c r="CE14" s="58"/>
      <c r="CF14" s="58"/>
      <c r="CG14" s="2"/>
      <c r="CH14" s="29">
        <f t="shared" si="19"/>
        <v>80</v>
      </c>
      <c r="CI14" s="29">
        <f t="shared" si="20"/>
        <v>80</v>
      </c>
      <c r="CJ14" s="29">
        <f t="shared" si="21"/>
        <v>80</v>
      </c>
      <c r="CK14" s="29" t="str">
        <f t="shared" si="22"/>
        <v/>
      </c>
      <c r="CL14" s="29" t="str">
        <f t="shared" si="23"/>
        <v/>
      </c>
      <c r="CM14" s="31">
        <f t="shared" si="24"/>
        <v>80</v>
      </c>
      <c r="CN14" s="32">
        <f t="shared" si="25"/>
        <v>80</v>
      </c>
      <c r="CO14" s="35"/>
      <c r="CP14" s="58">
        <v>10</v>
      </c>
      <c r="CQ1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4" s="35"/>
      <c r="CS14" s="58">
        <v>10</v>
      </c>
      <c r="CT1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4" s="7"/>
      <c r="CV14" s="47">
        <v>5</v>
      </c>
      <c r="CW14" s="58" t="s">
        <v>256</v>
      </c>
      <c r="CX14" s="7">
        <v>8125</v>
      </c>
      <c r="CY14" s="49">
        <v>70</v>
      </c>
      <c r="CZ14" s="54">
        <v>79</v>
      </c>
      <c r="DA14" s="57"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Menganalisis kehidupan manusia dalam ruang dan waktu, Sejarah sebagai ilmu,peristiwa,kisah dan seni, kelebihan dan kekurangan berbagai bentuk/jenis sumber sejarah, langkah-langkah penelitian sejarah, Masih perlu peningkatan pemahaman ciri-ciri historiografi tradisional, kolonial dan modem.</v>
      </c>
    </row>
    <row r="15" spans="1:110" x14ac:dyDescent="0.25">
      <c r="A15" s="8">
        <v>5</v>
      </c>
      <c r="B15" s="8">
        <v>136126</v>
      </c>
      <c r="C15" s="8" t="s">
        <v>219</v>
      </c>
      <c r="D15" s="8">
        <f t="shared" si="0"/>
        <v>86</v>
      </c>
      <c r="E15" s="13" t="str">
        <f t="shared" si="1"/>
        <v>B</v>
      </c>
      <c r="F15" s="17">
        <f t="shared" si="2"/>
        <v>81</v>
      </c>
      <c r="G15" s="13" t="str">
        <f t="shared" si="3"/>
        <v>B</v>
      </c>
      <c r="H1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5" s="8">
        <f t="shared" si="5"/>
        <v>80</v>
      </c>
      <c r="J15" s="13" t="str">
        <f t="shared" si="6"/>
        <v>B</v>
      </c>
      <c r="K15" s="20">
        <f t="shared" si="7"/>
        <v>80</v>
      </c>
      <c r="L15" s="13" t="str">
        <f t="shared" si="8"/>
        <v>B</v>
      </c>
      <c r="M1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5" s="7"/>
      <c r="O15" s="58">
        <v>100</v>
      </c>
      <c r="P15" s="58"/>
      <c r="Q15" s="2">
        <v>80</v>
      </c>
      <c r="R15" s="58">
        <v>85</v>
      </c>
      <c r="S15" s="58"/>
      <c r="T15" s="2">
        <v>80</v>
      </c>
      <c r="U15" s="58"/>
      <c r="V15" s="58"/>
      <c r="W15" s="2"/>
      <c r="X15" s="58"/>
      <c r="Y15" s="58"/>
      <c r="Z15" s="2"/>
      <c r="AA15" s="58"/>
      <c r="AB15" s="58"/>
      <c r="AC15" s="2"/>
      <c r="AD15" s="29">
        <f t="shared" si="10"/>
        <v>86</v>
      </c>
      <c r="AE15" s="58">
        <v>70</v>
      </c>
      <c r="AF15" s="58"/>
      <c r="AG15" s="2">
        <v>80</v>
      </c>
      <c r="AH15" s="58">
        <v>75</v>
      </c>
      <c r="AI15" s="58"/>
      <c r="AJ15" s="2">
        <v>80</v>
      </c>
      <c r="AK15" s="58">
        <v>90</v>
      </c>
      <c r="AL15" s="58"/>
      <c r="AM15" s="2">
        <v>80</v>
      </c>
      <c r="AN15" s="58"/>
      <c r="AO15" s="58"/>
      <c r="AP15" s="2"/>
      <c r="AQ15" s="58"/>
      <c r="AR15" s="58"/>
      <c r="AS15" s="2"/>
      <c r="AT15" s="58">
        <v>70</v>
      </c>
      <c r="AU15" s="31">
        <f t="shared" si="11"/>
        <v>80.909090909090907</v>
      </c>
      <c r="AV15" s="32">
        <f t="shared" si="12"/>
        <v>81</v>
      </c>
      <c r="AW15" s="35"/>
      <c r="AX15" s="58"/>
      <c r="AY15" s="58"/>
      <c r="AZ15" s="2">
        <v>80</v>
      </c>
      <c r="BA15" s="58"/>
      <c r="BB15" s="58"/>
      <c r="BC15" s="2">
        <v>80</v>
      </c>
      <c r="BD15" s="58"/>
      <c r="BE15" s="58"/>
      <c r="BF15" s="2"/>
      <c r="BG15" s="58"/>
      <c r="BH15" s="58"/>
      <c r="BI15" s="2"/>
      <c r="BJ15" s="58"/>
      <c r="BK15" s="58"/>
      <c r="BL15" s="2"/>
      <c r="BM15" s="29">
        <f t="shared" si="13"/>
        <v>80</v>
      </c>
      <c r="BN15" s="29">
        <f t="shared" si="14"/>
        <v>80</v>
      </c>
      <c r="BO15" s="29" t="str">
        <f t="shared" si="15"/>
        <v/>
      </c>
      <c r="BP15" s="29" t="str">
        <f t="shared" si="16"/>
        <v/>
      </c>
      <c r="BQ15" s="29" t="str">
        <f t="shared" si="17"/>
        <v/>
      </c>
      <c r="BR15" s="29">
        <f t="shared" si="18"/>
        <v>80</v>
      </c>
      <c r="BS15" s="58"/>
      <c r="BT15" s="58"/>
      <c r="BU15" s="2">
        <v>80</v>
      </c>
      <c r="BV15" s="58"/>
      <c r="BW15" s="58"/>
      <c r="BX15" s="2">
        <v>80</v>
      </c>
      <c r="BY15" s="58"/>
      <c r="BZ15" s="58"/>
      <c r="CA15" s="2">
        <v>80</v>
      </c>
      <c r="CB15" s="58"/>
      <c r="CC15" s="58"/>
      <c r="CD15" s="2"/>
      <c r="CE15" s="58"/>
      <c r="CF15" s="58"/>
      <c r="CG15" s="2"/>
      <c r="CH15" s="29">
        <f t="shared" si="19"/>
        <v>80</v>
      </c>
      <c r="CI15" s="29">
        <f t="shared" si="20"/>
        <v>80</v>
      </c>
      <c r="CJ15" s="29">
        <f t="shared" si="21"/>
        <v>80</v>
      </c>
      <c r="CK15" s="29" t="str">
        <f t="shared" si="22"/>
        <v/>
      </c>
      <c r="CL15" s="29" t="str">
        <f t="shared" si="23"/>
        <v/>
      </c>
      <c r="CM15" s="31">
        <f t="shared" si="24"/>
        <v>80</v>
      </c>
      <c r="CN15" s="32">
        <f t="shared" si="25"/>
        <v>80</v>
      </c>
      <c r="CO15" s="35"/>
      <c r="CP15" s="58">
        <v>10</v>
      </c>
      <c r="CQ1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5" s="35"/>
      <c r="CS15" s="58">
        <v>10</v>
      </c>
      <c r="CT1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5" s="7"/>
      <c r="CV15" s="47">
        <v>6</v>
      </c>
      <c r="CW15" s="58"/>
      <c r="CX15" s="7">
        <v>8126</v>
      </c>
      <c r="CY15" s="49">
        <v>80</v>
      </c>
      <c r="CZ15" s="54">
        <v>89</v>
      </c>
      <c r="DA15" s="57"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6" spans="1:110" x14ac:dyDescent="0.25">
      <c r="A16" s="8">
        <v>6</v>
      </c>
      <c r="B16" s="8">
        <v>136143</v>
      </c>
      <c r="C16" s="8" t="s">
        <v>220</v>
      </c>
      <c r="D16" s="8">
        <f t="shared" si="0"/>
        <v>75</v>
      </c>
      <c r="E16" s="13" t="str">
        <f t="shared" si="1"/>
        <v>C</v>
      </c>
      <c r="F16" s="17">
        <f t="shared" si="2"/>
        <v>73</v>
      </c>
      <c r="G16" s="13" t="str">
        <f t="shared" si="3"/>
        <v>C</v>
      </c>
      <c r="H1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6" s="8">
        <f t="shared" si="5"/>
        <v>80</v>
      </c>
      <c r="J16" s="13" t="str">
        <f t="shared" si="6"/>
        <v>B</v>
      </c>
      <c r="K16" s="20">
        <f t="shared" si="7"/>
        <v>80</v>
      </c>
      <c r="L16" s="13" t="str">
        <f t="shared" si="8"/>
        <v>B</v>
      </c>
      <c r="M1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6" s="7"/>
      <c r="O16" s="58">
        <v>70</v>
      </c>
      <c r="P16" s="58"/>
      <c r="Q16" s="2">
        <v>80</v>
      </c>
      <c r="R16" s="58">
        <v>70</v>
      </c>
      <c r="S16" s="58"/>
      <c r="T16" s="2">
        <v>80</v>
      </c>
      <c r="U16" s="58"/>
      <c r="V16" s="58"/>
      <c r="W16" s="2"/>
      <c r="X16" s="58"/>
      <c r="Y16" s="58"/>
      <c r="Z16" s="2"/>
      <c r="AA16" s="58"/>
      <c r="AB16" s="58"/>
      <c r="AC16" s="2"/>
      <c r="AD16" s="29">
        <f t="shared" si="10"/>
        <v>75</v>
      </c>
      <c r="AE16" s="58">
        <v>70</v>
      </c>
      <c r="AF16" s="58"/>
      <c r="AG16" s="2">
        <v>80</v>
      </c>
      <c r="AH16" s="58">
        <v>70</v>
      </c>
      <c r="AI16" s="58"/>
      <c r="AJ16" s="2">
        <v>80</v>
      </c>
      <c r="AK16" s="58">
        <v>70</v>
      </c>
      <c r="AL16" s="58"/>
      <c r="AM16" s="2">
        <v>80</v>
      </c>
      <c r="AN16" s="58"/>
      <c r="AO16" s="58"/>
      <c r="AP16" s="2"/>
      <c r="AQ16" s="58"/>
      <c r="AR16" s="58"/>
      <c r="AS16" s="2"/>
      <c r="AT16" s="58">
        <v>49</v>
      </c>
      <c r="AU16" s="31">
        <f t="shared" si="11"/>
        <v>72.63636363636364</v>
      </c>
      <c r="AV16" s="32">
        <f t="shared" si="12"/>
        <v>73</v>
      </c>
      <c r="AW16" s="35"/>
      <c r="AX16" s="58"/>
      <c r="AY16" s="58"/>
      <c r="AZ16" s="2">
        <v>80</v>
      </c>
      <c r="BA16" s="58"/>
      <c r="BB16" s="58"/>
      <c r="BC16" s="2">
        <v>80</v>
      </c>
      <c r="BD16" s="58"/>
      <c r="BE16" s="58"/>
      <c r="BF16" s="2"/>
      <c r="BG16" s="58"/>
      <c r="BH16" s="58"/>
      <c r="BI16" s="2"/>
      <c r="BJ16" s="58"/>
      <c r="BK16" s="58"/>
      <c r="BL16" s="2"/>
      <c r="BM16" s="29">
        <f t="shared" si="13"/>
        <v>80</v>
      </c>
      <c r="BN16" s="29">
        <f t="shared" si="14"/>
        <v>80</v>
      </c>
      <c r="BO16" s="29" t="str">
        <f t="shared" si="15"/>
        <v/>
      </c>
      <c r="BP16" s="29" t="str">
        <f t="shared" si="16"/>
        <v/>
      </c>
      <c r="BQ16" s="29" t="str">
        <f t="shared" si="17"/>
        <v/>
      </c>
      <c r="BR16" s="29">
        <f t="shared" si="18"/>
        <v>80</v>
      </c>
      <c r="BS16" s="58"/>
      <c r="BT16" s="58"/>
      <c r="BU16" s="2">
        <v>80</v>
      </c>
      <c r="BV16" s="58"/>
      <c r="BW16" s="58"/>
      <c r="BX16" s="2">
        <v>80</v>
      </c>
      <c r="BY16" s="58"/>
      <c r="BZ16" s="58"/>
      <c r="CA16" s="2">
        <v>80</v>
      </c>
      <c r="CB16" s="58"/>
      <c r="CC16" s="58"/>
      <c r="CD16" s="2"/>
      <c r="CE16" s="58"/>
      <c r="CF16" s="58"/>
      <c r="CG16" s="2"/>
      <c r="CH16" s="29">
        <f t="shared" si="19"/>
        <v>80</v>
      </c>
      <c r="CI16" s="29">
        <f t="shared" si="20"/>
        <v>80</v>
      </c>
      <c r="CJ16" s="29">
        <f t="shared" si="21"/>
        <v>80</v>
      </c>
      <c r="CK16" s="29" t="str">
        <f t="shared" si="22"/>
        <v/>
      </c>
      <c r="CL16" s="29" t="str">
        <f t="shared" si="23"/>
        <v/>
      </c>
      <c r="CM16" s="31">
        <f t="shared" si="24"/>
        <v>80</v>
      </c>
      <c r="CN16" s="32">
        <f t="shared" si="25"/>
        <v>80</v>
      </c>
      <c r="CO16" s="35"/>
      <c r="CP16" s="58">
        <v>10</v>
      </c>
      <c r="CQ1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6" s="35"/>
      <c r="CS16" s="58">
        <v>10</v>
      </c>
      <c r="CT1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6" s="7"/>
      <c r="CV16" s="47">
        <v>7</v>
      </c>
      <c r="CW16" s="58"/>
      <c r="CX16" s="7">
        <v>8127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7" spans="1:110" x14ac:dyDescent="0.25">
      <c r="A17" s="8">
        <v>7</v>
      </c>
      <c r="B17" s="8">
        <v>136160</v>
      </c>
      <c r="C17" s="8" t="s">
        <v>221</v>
      </c>
      <c r="D17" s="8">
        <f t="shared" si="0"/>
        <v>75</v>
      </c>
      <c r="E17" s="13" t="str">
        <f t="shared" si="1"/>
        <v>C</v>
      </c>
      <c r="F17" s="17">
        <f t="shared" si="2"/>
        <v>70</v>
      </c>
      <c r="G17" s="13" t="str">
        <f t="shared" si="3"/>
        <v>C</v>
      </c>
      <c r="H1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7" s="8">
        <f t="shared" si="5"/>
        <v>80</v>
      </c>
      <c r="J17" s="13" t="str">
        <f t="shared" si="6"/>
        <v>B</v>
      </c>
      <c r="K17" s="20">
        <f t="shared" si="7"/>
        <v>80</v>
      </c>
      <c r="L17" s="13" t="str">
        <f t="shared" si="8"/>
        <v>B</v>
      </c>
      <c r="M1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7" s="7"/>
      <c r="O17" s="58">
        <v>70</v>
      </c>
      <c r="P17" s="58"/>
      <c r="Q17" s="2">
        <v>80</v>
      </c>
      <c r="R17" s="58">
        <v>70</v>
      </c>
      <c r="S17" s="58"/>
      <c r="T17" s="2">
        <v>80</v>
      </c>
      <c r="U17" s="58"/>
      <c r="V17" s="58"/>
      <c r="W17" s="2"/>
      <c r="X17" s="58"/>
      <c r="Y17" s="58"/>
      <c r="Z17" s="2"/>
      <c r="AA17" s="58"/>
      <c r="AB17" s="58"/>
      <c r="AC17" s="2"/>
      <c r="AD17" s="29">
        <f t="shared" si="10"/>
        <v>75</v>
      </c>
      <c r="AE17" s="58">
        <v>70</v>
      </c>
      <c r="AF17" s="58"/>
      <c r="AG17" s="2">
        <v>80</v>
      </c>
      <c r="AH17" s="58">
        <v>70</v>
      </c>
      <c r="AI17" s="58"/>
      <c r="AJ17" s="2">
        <v>80</v>
      </c>
      <c r="AK17" s="58">
        <v>70</v>
      </c>
      <c r="AL17" s="58"/>
      <c r="AM17" s="2">
        <v>80</v>
      </c>
      <c r="AN17" s="58"/>
      <c r="AO17" s="58"/>
      <c r="AP17" s="2"/>
      <c r="AQ17" s="58"/>
      <c r="AR17" s="58"/>
      <c r="AS17" s="2"/>
      <c r="AT17" s="58">
        <v>18</v>
      </c>
      <c r="AU17" s="31">
        <f t="shared" si="11"/>
        <v>69.818181818181813</v>
      </c>
      <c r="AV17" s="32">
        <f t="shared" si="12"/>
        <v>70</v>
      </c>
      <c r="AW17" s="35"/>
      <c r="AX17" s="58"/>
      <c r="AY17" s="58"/>
      <c r="AZ17" s="2">
        <v>80</v>
      </c>
      <c r="BA17" s="58"/>
      <c r="BB17" s="58"/>
      <c r="BC17" s="2">
        <v>80</v>
      </c>
      <c r="BD17" s="58"/>
      <c r="BE17" s="58"/>
      <c r="BF17" s="2"/>
      <c r="BG17" s="58"/>
      <c r="BH17" s="58"/>
      <c r="BI17" s="2"/>
      <c r="BJ17" s="58"/>
      <c r="BK17" s="58"/>
      <c r="BL17" s="2"/>
      <c r="BM17" s="29">
        <f t="shared" si="13"/>
        <v>80</v>
      </c>
      <c r="BN17" s="29">
        <f t="shared" si="14"/>
        <v>80</v>
      </c>
      <c r="BO17" s="29" t="str">
        <f t="shared" si="15"/>
        <v/>
      </c>
      <c r="BP17" s="29" t="str">
        <f t="shared" si="16"/>
        <v/>
      </c>
      <c r="BQ17" s="29" t="str">
        <f t="shared" si="17"/>
        <v/>
      </c>
      <c r="BR17" s="29">
        <f t="shared" si="18"/>
        <v>80</v>
      </c>
      <c r="BS17" s="58"/>
      <c r="BT17" s="58"/>
      <c r="BU17" s="2">
        <v>80</v>
      </c>
      <c r="BV17" s="58"/>
      <c r="BW17" s="58"/>
      <c r="BX17" s="2">
        <v>80</v>
      </c>
      <c r="BY17" s="58"/>
      <c r="BZ17" s="58"/>
      <c r="CA17" s="2">
        <v>80</v>
      </c>
      <c r="CB17" s="58"/>
      <c r="CC17" s="58"/>
      <c r="CD17" s="2"/>
      <c r="CE17" s="58"/>
      <c r="CF17" s="58"/>
      <c r="CG17" s="2"/>
      <c r="CH17" s="29">
        <f t="shared" si="19"/>
        <v>80</v>
      </c>
      <c r="CI17" s="29">
        <f t="shared" si="20"/>
        <v>80</v>
      </c>
      <c r="CJ17" s="29">
        <f t="shared" si="21"/>
        <v>80</v>
      </c>
      <c r="CK17" s="29" t="str">
        <f t="shared" si="22"/>
        <v/>
      </c>
      <c r="CL17" s="29" t="str">
        <f t="shared" si="23"/>
        <v/>
      </c>
      <c r="CM17" s="31">
        <f t="shared" si="24"/>
        <v>80</v>
      </c>
      <c r="CN17" s="32">
        <f t="shared" si="25"/>
        <v>80</v>
      </c>
      <c r="CO17" s="35"/>
      <c r="CP17" s="58">
        <v>10</v>
      </c>
      <c r="CQ1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7" s="35"/>
      <c r="CS17" s="58">
        <v>10</v>
      </c>
      <c r="CT1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7" s="7"/>
      <c r="CV17" s="47">
        <v>8</v>
      </c>
      <c r="CW17" s="58"/>
      <c r="CX17" s="7">
        <v>8128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8" spans="1:110" x14ac:dyDescent="0.25">
      <c r="A18" s="8">
        <v>8</v>
      </c>
      <c r="B18" s="8">
        <v>137622</v>
      </c>
      <c r="C18" s="8" t="s">
        <v>222</v>
      </c>
      <c r="D18" s="8">
        <f t="shared" si="0"/>
        <v>80</v>
      </c>
      <c r="E18" s="13" t="str">
        <f t="shared" si="1"/>
        <v>B</v>
      </c>
      <c r="F18" s="17">
        <f t="shared" si="2"/>
        <v>84</v>
      </c>
      <c r="G18" s="13" t="str">
        <f t="shared" si="3"/>
        <v>B</v>
      </c>
      <c r="H1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8" s="8">
        <f t="shared" si="5"/>
        <v>80</v>
      </c>
      <c r="J18" s="13" t="str">
        <f t="shared" si="6"/>
        <v>B</v>
      </c>
      <c r="K18" s="20">
        <f t="shared" si="7"/>
        <v>80</v>
      </c>
      <c r="L18" s="13" t="str">
        <f t="shared" si="8"/>
        <v>B</v>
      </c>
      <c r="M1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8" s="7"/>
      <c r="O18" s="58">
        <v>80</v>
      </c>
      <c r="P18" s="58"/>
      <c r="Q18" s="2">
        <v>80</v>
      </c>
      <c r="R18" s="58">
        <v>81</v>
      </c>
      <c r="S18" s="58"/>
      <c r="T18" s="2">
        <v>80</v>
      </c>
      <c r="U18" s="58"/>
      <c r="V18" s="58"/>
      <c r="W18" s="2"/>
      <c r="X18" s="58"/>
      <c r="Y18" s="58"/>
      <c r="Z18" s="2"/>
      <c r="AA18" s="58"/>
      <c r="AB18" s="58"/>
      <c r="AC18" s="2"/>
      <c r="AD18" s="29">
        <f t="shared" si="10"/>
        <v>80</v>
      </c>
      <c r="AE18" s="58">
        <v>100</v>
      </c>
      <c r="AF18" s="58"/>
      <c r="AG18" s="2">
        <v>80</v>
      </c>
      <c r="AH18" s="58">
        <v>88</v>
      </c>
      <c r="AI18" s="58"/>
      <c r="AJ18" s="2">
        <v>80</v>
      </c>
      <c r="AK18" s="58">
        <v>100</v>
      </c>
      <c r="AL18" s="58"/>
      <c r="AM18" s="2">
        <v>80</v>
      </c>
      <c r="AN18" s="58"/>
      <c r="AO18" s="58"/>
      <c r="AP18" s="2"/>
      <c r="AQ18" s="58"/>
      <c r="AR18" s="58"/>
      <c r="AS18" s="2"/>
      <c r="AT18" s="58">
        <v>79</v>
      </c>
      <c r="AU18" s="31">
        <f t="shared" si="11"/>
        <v>84.36363636363636</v>
      </c>
      <c r="AV18" s="32">
        <f t="shared" si="12"/>
        <v>84</v>
      </c>
      <c r="AW18" s="35"/>
      <c r="AX18" s="58"/>
      <c r="AY18" s="58"/>
      <c r="AZ18" s="2">
        <v>80</v>
      </c>
      <c r="BA18" s="58"/>
      <c r="BB18" s="58"/>
      <c r="BC18" s="2">
        <v>80</v>
      </c>
      <c r="BD18" s="58"/>
      <c r="BE18" s="58"/>
      <c r="BF18" s="2"/>
      <c r="BG18" s="58"/>
      <c r="BH18" s="58"/>
      <c r="BI18" s="2"/>
      <c r="BJ18" s="58"/>
      <c r="BK18" s="58"/>
      <c r="BL18" s="2"/>
      <c r="BM18" s="29">
        <f t="shared" si="13"/>
        <v>80</v>
      </c>
      <c r="BN18" s="29">
        <f t="shared" si="14"/>
        <v>80</v>
      </c>
      <c r="BO18" s="29" t="str">
        <f t="shared" si="15"/>
        <v/>
      </c>
      <c r="BP18" s="29" t="str">
        <f t="shared" si="16"/>
        <v/>
      </c>
      <c r="BQ18" s="29" t="str">
        <f t="shared" si="17"/>
        <v/>
      </c>
      <c r="BR18" s="29">
        <f t="shared" si="18"/>
        <v>80</v>
      </c>
      <c r="BS18" s="58"/>
      <c r="BT18" s="58"/>
      <c r="BU18" s="2">
        <v>80</v>
      </c>
      <c r="BV18" s="58"/>
      <c r="BW18" s="58"/>
      <c r="BX18" s="2">
        <v>80</v>
      </c>
      <c r="BY18" s="58"/>
      <c r="BZ18" s="58"/>
      <c r="CA18" s="2">
        <v>80</v>
      </c>
      <c r="CB18" s="58"/>
      <c r="CC18" s="58"/>
      <c r="CD18" s="2"/>
      <c r="CE18" s="58"/>
      <c r="CF18" s="58"/>
      <c r="CG18" s="2"/>
      <c r="CH18" s="29">
        <f t="shared" si="19"/>
        <v>80</v>
      </c>
      <c r="CI18" s="29">
        <f t="shared" si="20"/>
        <v>80</v>
      </c>
      <c r="CJ18" s="29">
        <f t="shared" si="21"/>
        <v>80</v>
      </c>
      <c r="CK18" s="29" t="str">
        <f t="shared" si="22"/>
        <v/>
      </c>
      <c r="CL18" s="29" t="str">
        <f t="shared" si="23"/>
        <v/>
      </c>
      <c r="CM18" s="31">
        <f t="shared" si="24"/>
        <v>80</v>
      </c>
      <c r="CN18" s="32">
        <f t="shared" si="25"/>
        <v>80</v>
      </c>
      <c r="CO18" s="35"/>
      <c r="CP18" s="58">
        <v>10</v>
      </c>
      <c r="CQ1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8" s="35"/>
      <c r="CS18" s="58">
        <v>10</v>
      </c>
      <c r="CT1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8" s="7"/>
      <c r="CV18" s="47">
        <v>9</v>
      </c>
      <c r="CW18" s="58"/>
      <c r="CX18" s="7">
        <v>8129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19" spans="1:110" x14ac:dyDescent="0.25">
      <c r="A19" s="8">
        <v>9</v>
      </c>
      <c r="B19" s="8">
        <v>136177</v>
      </c>
      <c r="C19" s="8" t="s">
        <v>223</v>
      </c>
      <c r="D19" s="8">
        <f t="shared" si="0"/>
        <v>82</v>
      </c>
      <c r="E19" s="13" t="str">
        <f t="shared" si="1"/>
        <v>B</v>
      </c>
      <c r="F19" s="17">
        <f t="shared" si="2"/>
        <v>82</v>
      </c>
      <c r="G19" s="13" t="str">
        <f t="shared" si="3"/>
        <v>B</v>
      </c>
      <c r="H1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19" s="8">
        <f t="shared" si="5"/>
        <v>80</v>
      </c>
      <c r="J19" s="13" t="str">
        <f t="shared" si="6"/>
        <v>B</v>
      </c>
      <c r="K19" s="20">
        <f t="shared" si="7"/>
        <v>80</v>
      </c>
      <c r="L19" s="13" t="str">
        <f t="shared" si="8"/>
        <v>B</v>
      </c>
      <c r="M1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19" s="7"/>
      <c r="O19" s="58">
        <v>91</v>
      </c>
      <c r="P19" s="58"/>
      <c r="Q19" s="2">
        <v>80</v>
      </c>
      <c r="R19" s="58">
        <v>77</v>
      </c>
      <c r="S19" s="58"/>
      <c r="T19" s="2">
        <v>80</v>
      </c>
      <c r="U19" s="58"/>
      <c r="V19" s="58"/>
      <c r="W19" s="2"/>
      <c r="X19" s="58"/>
      <c r="Y19" s="58"/>
      <c r="Z19" s="2"/>
      <c r="AA19" s="58"/>
      <c r="AB19" s="58"/>
      <c r="AC19" s="2"/>
      <c r="AD19" s="29">
        <f t="shared" si="10"/>
        <v>82</v>
      </c>
      <c r="AE19" s="58">
        <v>75</v>
      </c>
      <c r="AF19" s="58"/>
      <c r="AG19" s="2">
        <v>80</v>
      </c>
      <c r="AH19" s="58">
        <v>95</v>
      </c>
      <c r="AI19" s="58"/>
      <c r="AJ19" s="2">
        <v>80</v>
      </c>
      <c r="AK19" s="58">
        <v>100</v>
      </c>
      <c r="AL19" s="58"/>
      <c r="AM19" s="2">
        <v>80</v>
      </c>
      <c r="AN19" s="58"/>
      <c r="AO19" s="58"/>
      <c r="AP19" s="2"/>
      <c r="AQ19" s="58"/>
      <c r="AR19" s="58"/>
      <c r="AS19" s="2"/>
      <c r="AT19" s="58">
        <v>68.5</v>
      </c>
      <c r="AU19" s="31">
        <f t="shared" si="11"/>
        <v>82.409090909090907</v>
      </c>
      <c r="AV19" s="32">
        <f t="shared" si="12"/>
        <v>82</v>
      </c>
      <c r="AW19" s="35"/>
      <c r="AX19" s="58"/>
      <c r="AY19" s="58"/>
      <c r="AZ19" s="2">
        <v>80</v>
      </c>
      <c r="BA19" s="58"/>
      <c r="BB19" s="58"/>
      <c r="BC19" s="2">
        <v>80</v>
      </c>
      <c r="BD19" s="58"/>
      <c r="BE19" s="58"/>
      <c r="BF19" s="2"/>
      <c r="BG19" s="58"/>
      <c r="BH19" s="58"/>
      <c r="BI19" s="2"/>
      <c r="BJ19" s="58"/>
      <c r="BK19" s="58"/>
      <c r="BL19" s="2"/>
      <c r="BM19" s="29">
        <f t="shared" si="13"/>
        <v>80</v>
      </c>
      <c r="BN19" s="29">
        <f t="shared" si="14"/>
        <v>80</v>
      </c>
      <c r="BO19" s="29" t="str">
        <f t="shared" si="15"/>
        <v/>
      </c>
      <c r="BP19" s="29" t="str">
        <f t="shared" si="16"/>
        <v/>
      </c>
      <c r="BQ19" s="29" t="str">
        <f t="shared" si="17"/>
        <v/>
      </c>
      <c r="BR19" s="29">
        <f t="shared" si="18"/>
        <v>80</v>
      </c>
      <c r="BS19" s="58"/>
      <c r="BT19" s="58"/>
      <c r="BU19" s="2">
        <v>80</v>
      </c>
      <c r="BV19" s="58"/>
      <c r="BW19" s="58"/>
      <c r="BX19" s="2">
        <v>80</v>
      </c>
      <c r="BY19" s="58"/>
      <c r="BZ19" s="58"/>
      <c r="CA19" s="2">
        <v>80</v>
      </c>
      <c r="CB19" s="58"/>
      <c r="CC19" s="58"/>
      <c r="CD19" s="2"/>
      <c r="CE19" s="58"/>
      <c r="CF19" s="58"/>
      <c r="CG19" s="2"/>
      <c r="CH19" s="29">
        <f t="shared" si="19"/>
        <v>80</v>
      </c>
      <c r="CI19" s="29">
        <f t="shared" si="20"/>
        <v>80</v>
      </c>
      <c r="CJ19" s="29">
        <f t="shared" si="21"/>
        <v>80</v>
      </c>
      <c r="CK19" s="29" t="str">
        <f t="shared" si="22"/>
        <v/>
      </c>
      <c r="CL19" s="29" t="str">
        <f t="shared" si="23"/>
        <v/>
      </c>
      <c r="CM19" s="31">
        <f t="shared" si="24"/>
        <v>80</v>
      </c>
      <c r="CN19" s="32">
        <f t="shared" si="25"/>
        <v>80</v>
      </c>
      <c r="CO19" s="35"/>
      <c r="CP19" s="58">
        <v>10</v>
      </c>
      <c r="CQ1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19" s="35"/>
      <c r="CS19" s="58">
        <v>10</v>
      </c>
      <c r="CT1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19" s="7"/>
      <c r="CV19" s="47">
        <v>10</v>
      </c>
      <c r="CW19" s="58"/>
      <c r="CX19" s="7">
        <v>8130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20" spans="1:110" x14ac:dyDescent="0.25">
      <c r="A20" s="8">
        <v>10</v>
      </c>
      <c r="B20" s="8">
        <v>136194</v>
      </c>
      <c r="C20" s="8" t="s">
        <v>224</v>
      </c>
      <c r="D20" s="8">
        <f t="shared" si="0"/>
        <v>77</v>
      </c>
      <c r="E20" s="13" t="str">
        <f t="shared" si="1"/>
        <v>C</v>
      </c>
      <c r="F20" s="17">
        <f t="shared" si="2"/>
        <v>74</v>
      </c>
      <c r="G20" s="13" t="str">
        <f t="shared" si="3"/>
        <v>C</v>
      </c>
      <c r="H2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0" s="8">
        <f t="shared" si="5"/>
        <v>80</v>
      </c>
      <c r="J20" s="13" t="str">
        <f t="shared" si="6"/>
        <v>B</v>
      </c>
      <c r="K20" s="20">
        <f t="shared" si="7"/>
        <v>80</v>
      </c>
      <c r="L20" s="13" t="str">
        <f t="shared" si="8"/>
        <v>B</v>
      </c>
      <c r="M2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0" s="7"/>
      <c r="O20" s="58">
        <v>70</v>
      </c>
      <c r="P20" s="58"/>
      <c r="Q20" s="2">
        <v>80</v>
      </c>
      <c r="R20" s="58">
        <v>78</v>
      </c>
      <c r="S20" s="58"/>
      <c r="T20" s="2">
        <v>80</v>
      </c>
      <c r="U20" s="58"/>
      <c r="V20" s="58"/>
      <c r="W20" s="2"/>
      <c r="X20" s="58"/>
      <c r="Y20" s="58"/>
      <c r="Z20" s="2"/>
      <c r="AA20" s="58"/>
      <c r="AB20" s="58"/>
      <c r="AC20" s="2"/>
      <c r="AD20" s="29">
        <f t="shared" si="10"/>
        <v>77</v>
      </c>
      <c r="AE20" s="58">
        <v>70</v>
      </c>
      <c r="AF20" s="58"/>
      <c r="AG20" s="2">
        <v>80</v>
      </c>
      <c r="AH20" s="58">
        <v>70</v>
      </c>
      <c r="AI20" s="58"/>
      <c r="AJ20" s="2">
        <v>80</v>
      </c>
      <c r="AK20" s="58">
        <v>73</v>
      </c>
      <c r="AL20" s="58"/>
      <c r="AM20" s="2">
        <v>80</v>
      </c>
      <c r="AN20" s="58"/>
      <c r="AO20" s="58"/>
      <c r="AP20" s="2"/>
      <c r="AQ20" s="58"/>
      <c r="AR20" s="58"/>
      <c r="AS20" s="2"/>
      <c r="AT20" s="58">
        <v>52</v>
      </c>
      <c r="AU20" s="31">
        <f t="shared" si="11"/>
        <v>73.909090909090907</v>
      </c>
      <c r="AV20" s="32">
        <f t="shared" si="12"/>
        <v>74</v>
      </c>
      <c r="AW20" s="35"/>
      <c r="AX20" s="58"/>
      <c r="AY20" s="58"/>
      <c r="AZ20" s="2">
        <v>80</v>
      </c>
      <c r="BA20" s="58"/>
      <c r="BB20" s="58"/>
      <c r="BC20" s="2">
        <v>80</v>
      </c>
      <c r="BD20" s="58"/>
      <c r="BE20" s="58"/>
      <c r="BF20" s="2"/>
      <c r="BG20" s="58"/>
      <c r="BH20" s="58"/>
      <c r="BI20" s="2"/>
      <c r="BJ20" s="58"/>
      <c r="BK20" s="58"/>
      <c r="BL20" s="2"/>
      <c r="BM20" s="29">
        <f t="shared" si="13"/>
        <v>80</v>
      </c>
      <c r="BN20" s="29">
        <f t="shared" si="14"/>
        <v>80</v>
      </c>
      <c r="BO20" s="29" t="str">
        <f t="shared" si="15"/>
        <v/>
      </c>
      <c r="BP20" s="29" t="str">
        <f t="shared" si="16"/>
        <v/>
      </c>
      <c r="BQ20" s="29" t="str">
        <f t="shared" si="17"/>
        <v/>
      </c>
      <c r="BR20" s="29">
        <f t="shared" si="18"/>
        <v>80</v>
      </c>
      <c r="BS20" s="58"/>
      <c r="BT20" s="58"/>
      <c r="BU20" s="2">
        <v>80</v>
      </c>
      <c r="BV20" s="58"/>
      <c r="BW20" s="58"/>
      <c r="BX20" s="2">
        <v>80</v>
      </c>
      <c r="BY20" s="58"/>
      <c r="BZ20" s="58"/>
      <c r="CA20" s="2">
        <v>80</v>
      </c>
      <c r="CB20" s="58"/>
      <c r="CC20" s="58"/>
      <c r="CD20" s="2"/>
      <c r="CE20" s="58"/>
      <c r="CF20" s="58"/>
      <c r="CG20" s="2"/>
      <c r="CH20" s="29">
        <f t="shared" si="19"/>
        <v>80</v>
      </c>
      <c r="CI20" s="29">
        <f t="shared" si="20"/>
        <v>80</v>
      </c>
      <c r="CJ20" s="29">
        <f t="shared" si="21"/>
        <v>80</v>
      </c>
      <c r="CK20" s="29" t="str">
        <f t="shared" si="22"/>
        <v/>
      </c>
      <c r="CL20" s="29" t="str">
        <f t="shared" si="23"/>
        <v/>
      </c>
      <c r="CM20" s="31">
        <f t="shared" si="24"/>
        <v>80</v>
      </c>
      <c r="CN20" s="32">
        <f t="shared" si="25"/>
        <v>80</v>
      </c>
      <c r="CO20" s="35"/>
      <c r="CP20" s="58">
        <v>10</v>
      </c>
      <c r="CQ2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0" s="35"/>
      <c r="CS20" s="58">
        <v>10</v>
      </c>
      <c r="CT2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row>
    <row r="21" spans="1:110" ht="18.75" customHeight="1" x14ac:dyDescent="0.3">
      <c r="A21" s="8">
        <v>11</v>
      </c>
      <c r="B21" s="8">
        <v>136211</v>
      </c>
      <c r="C21" s="8" t="s">
        <v>225</v>
      </c>
      <c r="D21" s="8">
        <f t="shared" si="0"/>
        <v>75</v>
      </c>
      <c r="E21" s="13" t="str">
        <f t="shared" si="1"/>
        <v>C</v>
      </c>
      <c r="F21" s="17">
        <f t="shared" si="2"/>
        <v>75</v>
      </c>
      <c r="G21" s="13" t="str">
        <f t="shared" si="3"/>
        <v>C</v>
      </c>
      <c r="H2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1" s="8">
        <f t="shared" si="5"/>
        <v>80</v>
      </c>
      <c r="J21" s="13" t="str">
        <f t="shared" si="6"/>
        <v>B</v>
      </c>
      <c r="K21" s="20">
        <f t="shared" si="7"/>
        <v>80</v>
      </c>
      <c r="L21" s="13" t="str">
        <f t="shared" si="8"/>
        <v>B</v>
      </c>
      <c r="M2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1" s="7"/>
      <c r="O21" s="58">
        <v>70</v>
      </c>
      <c r="P21" s="58"/>
      <c r="Q21" s="2">
        <v>80</v>
      </c>
      <c r="R21" s="58">
        <v>70</v>
      </c>
      <c r="S21" s="58"/>
      <c r="T21" s="2">
        <v>80</v>
      </c>
      <c r="U21" s="58"/>
      <c r="V21" s="58"/>
      <c r="W21" s="2"/>
      <c r="X21" s="58"/>
      <c r="Y21" s="58"/>
      <c r="Z21" s="2"/>
      <c r="AA21" s="58"/>
      <c r="AB21" s="58"/>
      <c r="AC21" s="2"/>
      <c r="AD21" s="29">
        <f t="shared" si="10"/>
        <v>75</v>
      </c>
      <c r="AE21" s="58">
        <v>90</v>
      </c>
      <c r="AF21" s="58"/>
      <c r="AG21" s="2">
        <v>80</v>
      </c>
      <c r="AH21" s="58">
        <v>70</v>
      </c>
      <c r="AI21" s="58"/>
      <c r="AJ21" s="2">
        <v>80</v>
      </c>
      <c r="AK21" s="58">
        <v>70</v>
      </c>
      <c r="AL21" s="58"/>
      <c r="AM21" s="2">
        <v>80</v>
      </c>
      <c r="AN21" s="58"/>
      <c r="AO21" s="58"/>
      <c r="AP21" s="2"/>
      <c r="AQ21" s="58"/>
      <c r="AR21" s="58"/>
      <c r="AS21" s="2"/>
      <c r="AT21" s="58">
        <v>56.5</v>
      </c>
      <c r="AU21" s="31">
        <f t="shared" si="11"/>
        <v>75.13636363636364</v>
      </c>
      <c r="AV21" s="32">
        <f t="shared" si="12"/>
        <v>75</v>
      </c>
      <c r="AW21" s="35"/>
      <c r="AX21" s="58"/>
      <c r="AY21" s="58"/>
      <c r="AZ21" s="2">
        <v>80</v>
      </c>
      <c r="BA21" s="58"/>
      <c r="BB21" s="58"/>
      <c r="BC21" s="2">
        <v>80</v>
      </c>
      <c r="BD21" s="58"/>
      <c r="BE21" s="58"/>
      <c r="BF21" s="2"/>
      <c r="BG21" s="58"/>
      <c r="BH21" s="58"/>
      <c r="BI21" s="2"/>
      <c r="BJ21" s="58"/>
      <c r="BK21" s="58"/>
      <c r="BL21" s="2"/>
      <c r="BM21" s="29">
        <f t="shared" si="13"/>
        <v>80</v>
      </c>
      <c r="BN21" s="29">
        <f t="shared" si="14"/>
        <v>80</v>
      </c>
      <c r="BO21" s="29" t="str">
        <f t="shared" si="15"/>
        <v/>
      </c>
      <c r="BP21" s="29" t="str">
        <f t="shared" si="16"/>
        <v/>
      </c>
      <c r="BQ21" s="29" t="str">
        <f t="shared" si="17"/>
        <v/>
      </c>
      <c r="BR21" s="29">
        <f t="shared" si="18"/>
        <v>80</v>
      </c>
      <c r="BS21" s="58"/>
      <c r="BT21" s="58"/>
      <c r="BU21" s="2">
        <v>80</v>
      </c>
      <c r="BV21" s="58"/>
      <c r="BW21" s="58"/>
      <c r="BX21" s="2">
        <v>80</v>
      </c>
      <c r="BY21" s="58"/>
      <c r="BZ21" s="58"/>
      <c r="CA21" s="2">
        <v>80</v>
      </c>
      <c r="CB21" s="58"/>
      <c r="CC21" s="58"/>
      <c r="CD21" s="2"/>
      <c r="CE21" s="58"/>
      <c r="CF21" s="58"/>
      <c r="CG21" s="2"/>
      <c r="CH21" s="29">
        <f t="shared" si="19"/>
        <v>80</v>
      </c>
      <c r="CI21" s="29">
        <f t="shared" si="20"/>
        <v>80</v>
      </c>
      <c r="CJ21" s="29">
        <f t="shared" si="21"/>
        <v>80</v>
      </c>
      <c r="CK21" s="29" t="str">
        <f t="shared" si="22"/>
        <v/>
      </c>
      <c r="CL21" s="29" t="str">
        <f t="shared" si="23"/>
        <v/>
      </c>
      <c r="CM21" s="31">
        <f t="shared" si="24"/>
        <v>80</v>
      </c>
      <c r="CN21" s="32">
        <f t="shared" si="25"/>
        <v>80</v>
      </c>
      <c r="CO21" s="35"/>
      <c r="CP21" s="58">
        <v>10</v>
      </c>
      <c r="CQ2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1" s="35"/>
      <c r="CS21" s="58">
        <v>10</v>
      </c>
      <c r="CT2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1" s="7"/>
      <c r="CV21" s="9" t="s">
        <v>66</v>
      </c>
      <c r="CW21" s="59"/>
      <c r="CX21" s="7"/>
      <c r="CY21" s="50"/>
      <c r="CZ21" s="50"/>
      <c r="DA21" s="50"/>
    </row>
    <row r="22" spans="1:110" x14ac:dyDescent="0.25">
      <c r="A22" s="8">
        <v>12</v>
      </c>
      <c r="B22" s="8">
        <v>136228</v>
      </c>
      <c r="C22" s="8" t="s">
        <v>226</v>
      </c>
      <c r="D22" s="8">
        <f t="shared" si="0"/>
        <v>84</v>
      </c>
      <c r="E22" s="13" t="str">
        <f t="shared" si="1"/>
        <v>B</v>
      </c>
      <c r="F22" s="17">
        <f t="shared" si="2"/>
        <v>81</v>
      </c>
      <c r="G22" s="13" t="str">
        <f t="shared" si="3"/>
        <v>B</v>
      </c>
      <c r="H2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2" s="8">
        <f t="shared" si="5"/>
        <v>80</v>
      </c>
      <c r="J22" s="13" t="str">
        <f t="shared" si="6"/>
        <v>B</v>
      </c>
      <c r="K22" s="20">
        <f t="shared" si="7"/>
        <v>80</v>
      </c>
      <c r="L22" s="13" t="str">
        <f t="shared" si="8"/>
        <v>B</v>
      </c>
      <c r="M2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2" s="7"/>
      <c r="O22" s="58">
        <v>93</v>
      </c>
      <c r="P22" s="58"/>
      <c r="Q22" s="2">
        <v>80</v>
      </c>
      <c r="R22" s="58">
        <v>82</v>
      </c>
      <c r="S22" s="58"/>
      <c r="T22" s="2">
        <v>80</v>
      </c>
      <c r="U22" s="58"/>
      <c r="V22" s="58"/>
      <c r="W22" s="2"/>
      <c r="X22" s="58"/>
      <c r="Y22" s="58"/>
      <c r="Z22" s="2"/>
      <c r="AA22" s="58"/>
      <c r="AB22" s="58"/>
      <c r="AC22" s="2"/>
      <c r="AD22" s="29">
        <f t="shared" si="10"/>
        <v>84</v>
      </c>
      <c r="AE22" s="58">
        <v>70</v>
      </c>
      <c r="AF22" s="58"/>
      <c r="AG22" s="2">
        <v>80</v>
      </c>
      <c r="AH22" s="58">
        <v>83</v>
      </c>
      <c r="AI22" s="58"/>
      <c r="AJ22" s="2">
        <v>80</v>
      </c>
      <c r="AK22" s="58">
        <v>100</v>
      </c>
      <c r="AL22" s="58"/>
      <c r="AM22" s="2">
        <v>80</v>
      </c>
      <c r="AN22" s="58"/>
      <c r="AO22" s="58"/>
      <c r="AP22" s="2"/>
      <c r="AQ22" s="58"/>
      <c r="AR22" s="58"/>
      <c r="AS22" s="2"/>
      <c r="AT22" s="58">
        <v>65.5</v>
      </c>
      <c r="AU22" s="31">
        <f t="shared" si="11"/>
        <v>81.227272727272734</v>
      </c>
      <c r="AV22" s="32">
        <f t="shared" si="12"/>
        <v>81</v>
      </c>
      <c r="AW22" s="35"/>
      <c r="AX22" s="58"/>
      <c r="AY22" s="58"/>
      <c r="AZ22" s="2">
        <v>80</v>
      </c>
      <c r="BA22" s="58"/>
      <c r="BB22" s="58"/>
      <c r="BC22" s="2">
        <v>80</v>
      </c>
      <c r="BD22" s="58"/>
      <c r="BE22" s="58"/>
      <c r="BF22" s="2"/>
      <c r="BG22" s="58"/>
      <c r="BH22" s="58"/>
      <c r="BI22" s="2"/>
      <c r="BJ22" s="58"/>
      <c r="BK22" s="58"/>
      <c r="BL22" s="2"/>
      <c r="BM22" s="29">
        <f t="shared" si="13"/>
        <v>80</v>
      </c>
      <c r="BN22" s="29">
        <f t="shared" si="14"/>
        <v>80</v>
      </c>
      <c r="BO22" s="29" t="str">
        <f t="shared" si="15"/>
        <v/>
      </c>
      <c r="BP22" s="29" t="str">
        <f t="shared" si="16"/>
        <v/>
      </c>
      <c r="BQ22" s="29" t="str">
        <f t="shared" si="17"/>
        <v/>
      </c>
      <c r="BR22" s="29">
        <f t="shared" si="18"/>
        <v>80</v>
      </c>
      <c r="BS22" s="58"/>
      <c r="BT22" s="58"/>
      <c r="BU22" s="2">
        <v>80</v>
      </c>
      <c r="BV22" s="58"/>
      <c r="BW22" s="58"/>
      <c r="BX22" s="2">
        <v>80</v>
      </c>
      <c r="BY22" s="58"/>
      <c r="BZ22" s="58"/>
      <c r="CA22" s="2">
        <v>80</v>
      </c>
      <c r="CB22" s="58"/>
      <c r="CC22" s="58"/>
      <c r="CD22" s="2"/>
      <c r="CE22" s="58"/>
      <c r="CF22" s="58"/>
      <c r="CG22" s="2"/>
      <c r="CH22" s="29">
        <f t="shared" si="19"/>
        <v>80</v>
      </c>
      <c r="CI22" s="29">
        <f t="shared" si="20"/>
        <v>80</v>
      </c>
      <c r="CJ22" s="29">
        <f t="shared" si="21"/>
        <v>80</v>
      </c>
      <c r="CK22" s="29" t="str">
        <f t="shared" si="22"/>
        <v/>
      </c>
      <c r="CL22" s="29" t="str">
        <f t="shared" si="23"/>
        <v/>
      </c>
      <c r="CM22" s="31">
        <f t="shared" si="24"/>
        <v>80</v>
      </c>
      <c r="CN22" s="32">
        <f t="shared" si="25"/>
        <v>80</v>
      </c>
      <c r="CO22" s="35"/>
      <c r="CP22" s="58">
        <v>10</v>
      </c>
      <c r="CQ2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2" s="35"/>
      <c r="CS22" s="58">
        <v>10</v>
      </c>
      <c r="CT2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23" spans="1:110" x14ac:dyDescent="0.25">
      <c r="A23" s="8">
        <v>13</v>
      </c>
      <c r="B23" s="8">
        <v>136245</v>
      </c>
      <c r="C23" s="8" t="s">
        <v>227</v>
      </c>
      <c r="D23" s="8">
        <f t="shared" si="0"/>
        <v>75</v>
      </c>
      <c r="E23" s="13" t="str">
        <f t="shared" si="1"/>
        <v>C</v>
      </c>
      <c r="F23" s="17">
        <f t="shared" si="2"/>
        <v>73</v>
      </c>
      <c r="G23" s="13" t="str">
        <f t="shared" si="3"/>
        <v>C</v>
      </c>
      <c r="H2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3" s="8">
        <f t="shared" si="5"/>
        <v>80</v>
      </c>
      <c r="J23" s="13" t="str">
        <f t="shared" si="6"/>
        <v>B</v>
      </c>
      <c r="K23" s="20">
        <f t="shared" si="7"/>
        <v>80</v>
      </c>
      <c r="L23" s="13" t="str">
        <f t="shared" si="8"/>
        <v>B</v>
      </c>
      <c r="M2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3" s="7"/>
      <c r="O23" s="58">
        <v>70</v>
      </c>
      <c r="P23" s="58"/>
      <c r="Q23" s="2">
        <v>80</v>
      </c>
      <c r="R23" s="58">
        <v>70</v>
      </c>
      <c r="S23" s="58"/>
      <c r="T23" s="2">
        <v>80</v>
      </c>
      <c r="U23" s="58"/>
      <c r="V23" s="58"/>
      <c r="W23" s="2"/>
      <c r="X23" s="58"/>
      <c r="Y23" s="58"/>
      <c r="Z23" s="2"/>
      <c r="AA23" s="58"/>
      <c r="AB23" s="58"/>
      <c r="AC23" s="2"/>
      <c r="AD23" s="29">
        <f t="shared" si="10"/>
        <v>75</v>
      </c>
      <c r="AE23" s="58">
        <v>70</v>
      </c>
      <c r="AF23" s="58"/>
      <c r="AG23" s="2">
        <v>80</v>
      </c>
      <c r="AH23" s="58">
        <v>70</v>
      </c>
      <c r="AI23" s="58"/>
      <c r="AJ23" s="2">
        <v>80</v>
      </c>
      <c r="AK23" s="58">
        <v>70</v>
      </c>
      <c r="AL23" s="58"/>
      <c r="AM23" s="2">
        <v>80</v>
      </c>
      <c r="AN23" s="58"/>
      <c r="AO23" s="58"/>
      <c r="AP23" s="2"/>
      <c r="AQ23" s="58"/>
      <c r="AR23" s="58"/>
      <c r="AS23" s="2"/>
      <c r="AT23" s="58">
        <v>53.5</v>
      </c>
      <c r="AU23" s="31">
        <f>IF(AT23="","",AVERAGE(O23:AC23,AE23:AT23))</f>
        <v>73.045454545454547</v>
      </c>
      <c r="AV23" s="32">
        <f t="shared" si="12"/>
        <v>73</v>
      </c>
      <c r="AW23" s="35"/>
      <c r="AX23" s="58"/>
      <c r="AY23" s="58"/>
      <c r="AZ23" s="2">
        <v>80</v>
      </c>
      <c r="BA23" s="58"/>
      <c r="BB23" s="58"/>
      <c r="BC23" s="2">
        <v>80</v>
      </c>
      <c r="BD23" s="58"/>
      <c r="BE23" s="58"/>
      <c r="BF23" s="2"/>
      <c r="BG23" s="58"/>
      <c r="BH23" s="58"/>
      <c r="BI23" s="2"/>
      <c r="BJ23" s="58"/>
      <c r="BK23" s="58"/>
      <c r="BL23" s="2"/>
      <c r="BM23" s="29">
        <f t="shared" si="13"/>
        <v>80</v>
      </c>
      <c r="BN23" s="29">
        <f t="shared" si="14"/>
        <v>80</v>
      </c>
      <c r="BO23" s="29" t="str">
        <f t="shared" si="15"/>
        <v/>
      </c>
      <c r="BP23" s="29" t="str">
        <f t="shared" si="16"/>
        <v/>
      </c>
      <c r="BQ23" s="29" t="str">
        <f t="shared" si="17"/>
        <v/>
      </c>
      <c r="BR23" s="29">
        <f t="shared" si="18"/>
        <v>80</v>
      </c>
      <c r="BS23" s="58"/>
      <c r="BT23" s="58"/>
      <c r="BU23" s="2">
        <v>80</v>
      </c>
      <c r="BV23" s="58"/>
      <c r="BW23" s="58"/>
      <c r="BX23" s="2">
        <v>80</v>
      </c>
      <c r="BY23" s="58"/>
      <c r="BZ23" s="58"/>
      <c r="CA23" s="2">
        <v>80</v>
      </c>
      <c r="CB23" s="58"/>
      <c r="CC23" s="58"/>
      <c r="CD23" s="2"/>
      <c r="CE23" s="58"/>
      <c r="CF23" s="58"/>
      <c r="CG23" s="2"/>
      <c r="CH23" s="29">
        <f t="shared" si="19"/>
        <v>80</v>
      </c>
      <c r="CI23" s="29">
        <f t="shared" si="20"/>
        <v>80</v>
      </c>
      <c r="CJ23" s="29">
        <f t="shared" si="21"/>
        <v>80</v>
      </c>
      <c r="CK23" s="29" t="str">
        <f t="shared" si="22"/>
        <v/>
      </c>
      <c r="CL23" s="29" t="str">
        <f t="shared" si="23"/>
        <v/>
      </c>
      <c r="CM23" s="31">
        <f t="shared" si="24"/>
        <v>80</v>
      </c>
      <c r="CN23" s="32">
        <f t="shared" si="25"/>
        <v>80</v>
      </c>
      <c r="CO23" s="35"/>
      <c r="CP23" s="58">
        <v>10</v>
      </c>
      <c r="CQ2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3" s="35"/>
      <c r="CS23" s="58">
        <v>10</v>
      </c>
      <c r="CT2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3" s="7"/>
      <c r="CV23" s="47">
        <v>1</v>
      </c>
      <c r="CW23" s="58" t="s">
        <v>69</v>
      </c>
      <c r="CX23" s="7">
        <v>8131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tulisan analisis bagaimana suatu peristiwa dianggap unik,abadi dan penting, membuat bagan kelebihan dan kekurangn seumber sejarah, membuat penelitian sederhana dengan tema sejarah berdirinya sekolahku, membuat sinopsisi buku sejarah, Masih perlu peningkatan keterampilan membuat silsilah keluarga.</v>
      </c>
    </row>
    <row r="24" spans="1:110" x14ac:dyDescent="0.25">
      <c r="A24" s="8">
        <v>14</v>
      </c>
      <c r="B24" s="8">
        <v>136262</v>
      </c>
      <c r="C24" s="8" t="s">
        <v>228</v>
      </c>
      <c r="D24" s="8">
        <f t="shared" si="0"/>
        <v>76</v>
      </c>
      <c r="E24" s="13" t="str">
        <f t="shared" si="1"/>
        <v>C</v>
      </c>
      <c r="F24" s="17">
        <f t="shared" si="2"/>
        <v>75</v>
      </c>
      <c r="G24" s="13" t="str">
        <f t="shared" si="3"/>
        <v>C</v>
      </c>
      <c r="H2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4" s="8">
        <f t="shared" si="5"/>
        <v>80</v>
      </c>
      <c r="J24" s="13" t="str">
        <f t="shared" si="6"/>
        <v>B</v>
      </c>
      <c r="K24" s="20">
        <f t="shared" si="7"/>
        <v>80</v>
      </c>
      <c r="L24" s="13" t="str">
        <f t="shared" si="8"/>
        <v>B</v>
      </c>
      <c r="M2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4" s="7"/>
      <c r="O24" s="58">
        <v>73</v>
      </c>
      <c r="P24" s="58"/>
      <c r="Q24" s="2">
        <v>80</v>
      </c>
      <c r="R24" s="58">
        <v>70</v>
      </c>
      <c r="S24" s="58"/>
      <c r="T24" s="2">
        <v>80</v>
      </c>
      <c r="U24" s="58"/>
      <c r="V24" s="58"/>
      <c r="W24" s="2"/>
      <c r="X24" s="58"/>
      <c r="Y24" s="58"/>
      <c r="Z24" s="2"/>
      <c r="AA24" s="58"/>
      <c r="AB24" s="58"/>
      <c r="AC24" s="2"/>
      <c r="AD24" s="29">
        <f t="shared" si="10"/>
        <v>76</v>
      </c>
      <c r="AE24" s="58">
        <v>90</v>
      </c>
      <c r="AF24" s="58"/>
      <c r="AG24" s="2">
        <v>80</v>
      </c>
      <c r="AH24" s="58">
        <v>70</v>
      </c>
      <c r="AI24" s="58"/>
      <c r="AJ24" s="2">
        <v>80</v>
      </c>
      <c r="AK24" s="58">
        <v>70</v>
      </c>
      <c r="AL24" s="58"/>
      <c r="AM24" s="2">
        <v>80</v>
      </c>
      <c r="AN24" s="58"/>
      <c r="AO24" s="58"/>
      <c r="AP24" s="2"/>
      <c r="AQ24" s="58"/>
      <c r="AR24" s="58"/>
      <c r="AS24" s="2"/>
      <c r="AT24" s="58">
        <v>52</v>
      </c>
      <c r="AU24" s="31">
        <f t="shared" si="11"/>
        <v>75</v>
      </c>
      <c r="AV24" s="32">
        <f t="shared" si="12"/>
        <v>75</v>
      </c>
      <c r="AW24" s="35"/>
      <c r="AX24" s="58"/>
      <c r="AY24" s="58"/>
      <c r="AZ24" s="2">
        <v>80</v>
      </c>
      <c r="BA24" s="58"/>
      <c r="BB24" s="58"/>
      <c r="BC24" s="2">
        <v>80</v>
      </c>
      <c r="BD24" s="58"/>
      <c r="BE24" s="58"/>
      <c r="BF24" s="2"/>
      <c r="BG24" s="58"/>
      <c r="BH24" s="58"/>
      <c r="BI24" s="2"/>
      <c r="BJ24" s="58"/>
      <c r="BK24" s="58"/>
      <c r="BL24" s="2"/>
      <c r="BM24" s="29">
        <f t="shared" si="13"/>
        <v>80</v>
      </c>
      <c r="BN24" s="29">
        <f t="shared" si="14"/>
        <v>80</v>
      </c>
      <c r="BO24" s="29" t="str">
        <f t="shared" si="15"/>
        <v/>
      </c>
      <c r="BP24" s="29" t="str">
        <f t="shared" si="16"/>
        <v/>
      </c>
      <c r="BQ24" s="29" t="str">
        <f t="shared" si="17"/>
        <v/>
      </c>
      <c r="BR24" s="29">
        <f t="shared" si="18"/>
        <v>80</v>
      </c>
      <c r="BS24" s="58"/>
      <c r="BT24" s="58"/>
      <c r="BU24" s="2">
        <v>80</v>
      </c>
      <c r="BV24" s="58"/>
      <c r="BW24" s="58"/>
      <c r="BX24" s="2">
        <v>80</v>
      </c>
      <c r="BY24" s="58"/>
      <c r="BZ24" s="58"/>
      <c r="CA24" s="2">
        <v>80</v>
      </c>
      <c r="CB24" s="58"/>
      <c r="CC24" s="58"/>
      <c r="CD24" s="2"/>
      <c r="CE24" s="58"/>
      <c r="CF24" s="58"/>
      <c r="CG24" s="2"/>
      <c r="CH24" s="29">
        <f t="shared" si="19"/>
        <v>80</v>
      </c>
      <c r="CI24" s="29">
        <f t="shared" si="20"/>
        <v>80</v>
      </c>
      <c r="CJ24" s="29">
        <f t="shared" si="21"/>
        <v>80</v>
      </c>
      <c r="CK24" s="29" t="str">
        <f t="shared" si="22"/>
        <v/>
      </c>
      <c r="CL24" s="29" t="str">
        <f t="shared" si="23"/>
        <v/>
      </c>
      <c r="CM24" s="31">
        <f t="shared" si="24"/>
        <v>80</v>
      </c>
      <c r="CN24" s="32">
        <f t="shared" si="25"/>
        <v>80</v>
      </c>
      <c r="CO24" s="35"/>
      <c r="CP24" s="58">
        <v>10</v>
      </c>
      <c r="CQ2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4" s="35"/>
      <c r="CS24" s="58">
        <v>10</v>
      </c>
      <c r="CT2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4" s="7"/>
      <c r="CV24" s="47">
        <v>2</v>
      </c>
      <c r="CW24" s="58" t="s">
        <v>71</v>
      </c>
      <c r="CX24" s="7">
        <v>8132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silsilah keluarga, membuat bagan kelebihan dan kekurangn seumber sejarah, membuat penelitian sederhana dengan tema sejarah berdirinya sekolahku, membuat sinopsisi buku sejarah, Masih perlu peningkatan keterampilan membuat tulisan analisis bagaimana suatu peristiwa dianggap unik,abadi dan penting.</v>
      </c>
    </row>
    <row r="25" spans="1:110" x14ac:dyDescent="0.25">
      <c r="A25" s="8">
        <v>15</v>
      </c>
      <c r="B25" s="8">
        <v>136279</v>
      </c>
      <c r="C25" s="8" t="s">
        <v>229</v>
      </c>
      <c r="D25" s="8">
        <f t="shared" si="0"/>
        <v>75</v>
      </c>
      <c r="E25" s="13" t="str">
        <f t="shared" si="1"/>
        <v>C</v>
      </c>
      <c r="F25" s="17">
        <f t="shared" si="2"/>
        <v>72</v>
      </c>
      <c r="G25" s="13" t="str">
        <f t="shared" si="3"/>
        <v>C</v>
      </c>
      <c r="H25" s="13" t="str">
        <f t="shared" si="4"/>
        <v>Memiliki kemampuan pemahaman Sejarah sebagai ilmu,peristiwa,kisah dan seni, kelebihan dan kekurangan berbagai bentuk/jenis sumber sejarah, langkah-langkah penelitian sejarah, ciri-ciri historiografi tradisional, kolonial dan modem, Masih perlu peningkatan pemahaman Menganalisis kehidupan manusia dalam ruang dan waktu.</v>
      </c>
      <c r="I25" s="8">
        <f t="shared" si="5"/>
        <v>80</v>
      </c>
      <c r="J25" s="13" t="str">
        <f t="shared" si="6"/>
        <v>B</v>
      </c>
      <c r="K25" s="20">
        <f t="shared" si="7"/>
        <v>80</v>
      </c>
      <c r="L25" s="13" t="str">
        <f t="shared" si="8"/>
        <v>B</v>
      </c>
      <c r="M2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5" s="7"/>
      <c r="O25" s="58">
        <v>70</v>
      </c>
      <c r="P25" s="58"/>
      <c r="Q25" s="2">
        <v>80</v>
      </c>
      <c r="R25" s="58">
        <v>70</v>
      </c>
      <c r="S25" s="58"/>
      <c r="T25" s="2">
        <v>80</v>
      </c>
      <c r="U25" s="58"/>
      <c r="V25" s="58"/>
      <c r="W25" s="2"/>
      <c r="X25" s="58"/>
      <c r="Y25" s="58"/>
      <c r="Z25" s="2"/>
      <c r="AA25" s="58"/>
      <c r="AB25" s="58"/>
      <c r="AC25" s="2"/>
      <c r="AD25" s="29">
        <f t="shared" si="10"/>
        <v>75</v>
      </c>
      <c r="AE25" s="58">
        <v>70</v>
      </c>
      <c r="AF25" s="58"/>
      <c r="AG25" s="2">
        <v>80</v>
      </c>
      <c r="AH25" s="58">
        <v>70</v>
      </c>
      <c r="AI25" s="58"/>
      <c r="AJ25" s="2">
        <v>80</v>
      </c>
      <c r="AK25" s="58">
        <v>70</v>
      </c>
      <c r="AL25" s="58"/>
      <c r="AM25" s="2">
        <v>80</v>
      </c>
      <c r="AN25" s="58"/>
      <c r="AO25" s="58"/>
      <c r="AP25" s="2"/>
      <c r="AQ25" s="58"/>
      <c r="AR25" s="58"/>
      <c r="AS25" s="2"/>
      <c r="AT25" s="58">
        <v>41.5</v>
      </c>
      <c r="AU25" s="31">
        <f t="shared" si="11"/>
        <v>71.954545454545453</v>
      </c>
      <c r="AV25" s="32">
        <f t="shared" si="12"/>
        <v>72</v>
      </c>
      <c r="AW25" s="35"/>
      <c r="AX25" s="58"/>
      <c r="AY25" s="58"/>
      <c r="AZ25" s="2">
        <v>80</v>
      </c>
      <c r="BA25" s="58"/>
      <c r="BB25" s="58"/>
      <c r="BC25" s="2">
        <v>80</v>
      </c>
      <c r="BD25" s="58"/>
      <c r="BE25" s="58"/>
      <c r="BF25" s="2"/>
      <c r="BG25" s="58"/>
      <c r="BH25" s="58"/>
      <c r="BI25" s="2"/>
      <c r="BJ25" s="58"/>
      <c r="BK25" s="58"/>
      <c r="BL25" s="2"/>
      <c r="BM25" s="29">
        <f t="shared" si="13"/>
        <v>80</v>
      </c>
      <c r="BN25" s="29">
        <f t="shared" si="14"/>
        <v>80</v>
      </c>
      <c r="BO25" s="29" t="str">
        <f t="shared" si="15"/>
        <v/>
      </c>
      <c r="BP25" s="29" t="str">
        <f t="shared" si="16"/>
        <v/>
      </c>
      <c r="BQ25" s="29" t="str">
        <f t="shared" si="17"/>
        <v/>
      </c>
      <c r="BR25" s="29">
        <f t="shared" si="18"/>
        <v>80</v>
      </c>
      <c r="BS25" s="58"/>
      <c r="BT25" s="58"/>
      <c r="BU25" s="2">
        <v>80</v>
      </c>
      <c r="BV25" s="58"/>
      <c r="BW25" s="58"/>
      <c r="BX25" s="2">
        <v>80</v>
      </c>
      <c r="BY25" s="58"/>
      <c r="BZ25" s="58"/>
      <c r="CA25" s="2">
        <v>80</v>
      </c>
      <c r="CB25" s="58"/>
      <c r="CC25" s="58"/>
      <c r="CD25" s="2"/>
      <c r="CE25" s="58"/>
      <c r="CF25" s="58"/>
      <c r="CG25" s="2"/>
      <c r="CH25" s="29">
        <f t="shared" si="19"/>
        <v>80</v>
      </c>
      <c r="CI25" s="29">
        <f t="shared" si="20"/>
        <v>80</v>
      </c>
      <c r="CJ25" s="29">
        <f t="shared" si="21"/>
        <v>80</v>
      </c>
      <c r="CK25" s="29" t="str">
        <f t="shared" si="22"/>
        <v/>
      </c>
      <c r="CL25" s="29" t="str">
        <f t="shared" si="23"/>
        <v/>
      </c>
      <c r="CM25" s="31">
        <f t="shared" si="24"/>
        <v>80</v>
      </c>
      <c r="CN25" s="32">
        <f t="shared" si="25"/>
        <v>80</v>
      </c>
      <c r="CO25" s="35"/>
      <c r="CP25" s="58">
        <v>1</v>
      </c>
      <c r="CQ25" s="45" t="str">
        <f t="shared" si="26"/>
        <v>Memiliki kemampuan pemahaman Sejarah sebagai ilmu,peristiwa,kisah dan seni, kelebihan dan kekurangan berbagai bentuk/jenis sumber sejarah, langkah-langkah penelitian sejarah, ciri-ciri historiografi tradisional, kolonial dan modem, Masih perlu peningkatan pemahaman Menganalisis kehidupan manusia dalam ruang dan waktu.</v>
      </c>
      <c r="CR25" s="35"/>
      <c r="CS25" s="58">
        <v>10</v>
      </c>
      <c r="CT2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5" s="7"/>
      <c r="CV25" s="47">
        <v>3</v>
      </c>
      <c r="CW25" s="58" t="s">
        <v>252</v>
      </c>
      <c r="CX25" s="7">
        <v>8133</v>
      </c>
      <c r="CY25" s="75" t="s">
        <v>73</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silsilah keluarga, membuat tulisan analisis bagaimana suatu peristiwa dianggap unik,abadi dan penting, membuat penelitian sederhana dengan tema sejarah berdirinya sekolahku, membuat sinopsisi buku sejarah, Masih perlu peningkatan keterampilan membuat bagan kelebihan dan kekurangn seumber sejarah.</v>
      </c>
    </row>
    <row r="26" spans="1:110" x14ac:dyDescent="0.25">
      <c r="A26" s="8">
        <v>16</v>
      </c>
      <c r="B26" s="8">
        <v>136296</v>
      </c>
      <c r="C26" s="8" t="s">
        <v>230</v>
      </c>
      <c r="D26" s="8">
        <f t="shared" si="0"/>
        <v>85</v>
      </c>
      <c r="E26" s="13" t="str">
        <f t="shared" si="1"/>
        <v>B</v>
      </c>
      <c r="F26" s="17">
        <f t="shared" si="2"/>
        <v>86</v>
      </c>
      <c r="G26" s="13" t="str">
        <f t="shared" si="3"/>
        <v>B</v>
      </c>
      <c r="H2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6" s="8">
        <f t="shared" si="5"/>
        <v>80</v>
      </c>
      <c r="J26" s="13" t="str">
        <f t="shared" si="6"/>
        <v>B</v>
      </c>
      <c r="K26" s="20">
        <f t="shared" si="7"/>
        <v>80</v>
      </c>
      <c r="L26" s="13" t="str">
        <f t="shared" si="8"/>
        <v>B</v>
      </c>
      <c r="M2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6" s="7"/>
      <c r="O26" s="58">
        <v>100</v>
      </c>
      <c r="P26" s="58"/>
      <c r="Q26" s="2">
        <v>80</v>
      </c>
      <c r="R26" s="58">
        <v>80</v>
      </c>
      <c r="S26" s="58"/>
      <c r="T26" s="2">
        <v>80</v>
      </c>
      <c r="U26" s="58"/>
      <c r="V26" s="58"/>
      <c r="W26" s="2"/>
      <c r="X26" s="58"/>
      <c r="Y26" s="58"/>
      <c r="Z26" s="2"/>
      <c r="AA26" s="58"/>
      <c r="AB26" s="58"/>
      <c r="AC26" s="2"/>
      <c r="AD26" s="29">
        <f t="shared" si="10"/>
        <v>85</v>
      </c>
      <c r="AE26" s="58">
        <v>100</v>
      </c>
      <c r="AF26" s="58"/>
      <c r="AG26" s="2">
        <v>80</v>
      </c>
      <c r="AH26" s="58">
        <v>95</v>
      </c>
      <c r="AI26" s="58"/>
      <c r="AJ26" s="2">
        <v>80</v>
      </c>
      <c r="AK26" s="58">
        <v>100</v>
      </c>
      <c r="AL26" s="58"/>
      <c r="AM26" s="2">
        <v>80</v>
      </c>
      <c r="AN26" s="58"/>
      <c r="AO26" s="58"/>
      <c r="AP26" s="2"/>
      <c r="AQ26" s="58"/>
      <c r="AR26" s="58"/>
      <c r="AS26" s="2"/>
      <c r="AT26" s="58">
        <v>67</v>
      </c>
      <c r="AU26" s="31">
        <f t="shared" si="11"/>
        <v>85.63636363636364</v>
      </c>
      <c r="AV26" s="32">
        <f t="shared" si="12"/>
        <v>86</v>
      </c>
      <c r="AW26" s="35"/>
      <c r="AX26" s="58"/>
      <c r="AY26" s="58"/>
      <c r="AZ26" s="2">
        <v>80</v>
      </c>
      <c r="BA26" s="58"/>
      <c r="BB26" s="58"/>
      <c r="BC26" s="2">
        <v>80</v>
      </c>
      <c r="BD26" s="58"/>
      <c r="BE26" s="58"/>
      <c r="BF26" s="2"/>
      <c r="BG26" s="58"/>
      <c r="BH26" s="58"/>
      <c r="BI26" s="2"/>
      <c r="BJ26" s="58"/>
      <c r="BK26" s="58"/>
      <c r="BL26" s="2"/>
      <c r="BM26" s="29">
        <f t="shared" si="13"/>
        <v>80</v>
      </c>
      <c r="BN26" s="29">
        <f t="shared" si="14"/>
        <v>80</v>
      </c>
      <c r="BO26" s="29" t="str">
        <f t="shared" si="15"/>
        <v/>
      </c>
      <c r="BP26" s="29" t="str">
        <f t="shared" si="16"/>
        <v/>
      </c>
      <c r="BQ26" s="29" t="str">
        <f t="shared" si="17"/>
        <v/>
      </c>
      <c r="BR26" s="29">
        <f t="shared" si="18"/>
        <v>80</v>
      </c>
      <c r="BS26" s="58"/>
      <c r="BT26" s="58"/>
      <c r="BU26" s="2">
        <v>80</v>
      </c>
      <c r="BV26" s="58"/>
      <c r="BW26" s="58"/>
      <c r="BX26" s="2">
        <v>80</v>
      </c>
      <c r="BY26" s="58"/>
      <c r="BZ26" s="58"/>
      <c r="CA26" s="2">
        <v>80</v>
      </c>
      <c r="CB26" s="58"/>
      <c r="CC26" s="58"/>
      <c r="CD26" s="2"/>
      <c r="CE26" s="58"/>
      <c r="CF26" s="58"/>
      <c r="CG26" s="2"/>
      <c r="CH26" s="29">
        <f t="shared" si="19"/>
        <v>80</v>
      </c>
      <c r="CI26" s="29">
        <f t="shared" si="20"/>
        <v>80</v>
      </c>
      <c r="CJ26" s="29">
        <f t="shared" si="21"/>
        <v>80</v>
      </c>
      <c r="CK26" s="29" t="str">
        <f t="shared" si="22"/>
        <v/>
      </c>
      <c r="CL26" s="29" t="str">
        <f t="shared" si="23"/>
        <v/>
      </c>
      <c r="CM26" s="31">
        <f t="shared" si="24"/>
        <v>80</v>
      </c>
      <c r="CN26" s="32">
        <f t="shared" si="25"/>
        <v>80</v>
      </c>
      <c r="CO26" s="35"/>
      <c r="CP26" s="58">
        <v>10</v>
      </c>
      <c r="CQ2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6" s="35"/>
      <c r="CS26" s="58">
        <v>10</v>
      </c>
      <c r="CT2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6" s="7"/>
      <c r="CV26" s="47">
        <v>4</v>
      </c>
      <c r="CW26" s="58" t="s">
        <v>253</v>
      </c>
      <c r="CX26" s="7">
        <v>8134</v>
      </c>
      <c r="CY26" s="51" t="s">
        <v>51</v>
      </c>
      <c r="CZ26" s="55" t="s">
        <v>52</v>
      </c>
      <c r="DA26" s="55"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membuat silsilah keluarga, membuat tulisan analisis bagaimana suatu peristiwa dianggap unik,abadi dan penting, membuat bagan kelebihan dan kekurangn seumber sejarah, membuat sinopsisi buku sejarah, Masih perlu peningkatan keterampilan membuat penelitian sederhana dengan tema sejarah berdirinya sekolahku.</v>
      </c>
    </row>
    <row r="27" spans="1:110" x14ac:dyDescent="0.25">
      <c r="A27" s="8">
        <v>17</v>
      </c>
      <c r="B27" s="8">
        <v>136313</v>
      </c>
      <c r="C27" s="8" t="s">
        <v>231</v>
      </c>
      <c r="D27" s="8">
        <f t="shared" si="0"/>
        <v>75</v>
      </c>
      <c r="E27" s="13" t="str">
        <f t="shared" si="1"/>
        <v>C</v>
      </c>
      <c r="F27" s="17">
        <f t="shared" si="2"/>
        <v>73</v>
      </c>
      <c r="G27" s="13" t="str">
        <f t="shared" si="3"/>
        <v>C</v>
      </c>
      <c r="H2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7" s="8">
        <f t="shared" si="5"/>
        <v>80</v>
      </c>
      <c r="J27" s="13" t="str">
        <f t="shared" si="6"/>
        <v>B</v>
      </c>
      <c r="K27" s="20">
        <f t="shared" si="7"/>
        <v>80</v>
      </c>
      <c r="L27" s="13" t="str">
        <f t="shared" si="8"/>
        <v>B</v>
      </c>
      <c r="M2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7" s="7"/>
      <c r="O27" s="58">
        <v>70</v>
      </c>
      <c r="P27" s="58"/>
      <c r="Q27" s="2">
        <v>80</v>
      </c>
      <c r="R27" s="58">
        <v>70</v>
      </c>
      <c r="S27" s="58"/>
      <c r="T27" s="2">
        <v>80</v>
      </c>
      <c r="U27" s="58"/>
      <c r="V27" s="58"/>
      <c r="W27" s="2"/>
      <c r="X27" s="58"/>
      <c r="Y27" s="58"/>
      <c r="Z27" s="2"/>
      <c r="AA27" s="58"/>
      <c r="AB27" s="58"/>
      <c r="AC27" s="2"/>
      <c r="AD27" s="29">
        <f t="shared" si="10"/>
        <v>75</v>
      </c>
      <c r="AE27" s="58">
        <v>70</v>
      </c>
      <c r="AF27" s="58"/>
      <c r="AG27" s="2">
        <v>80</v>
      </c>
      <c r="AH27" s="58">
        <v>70</v>
      </c>
      <c r="AI27" s="58"/>
      <c r="AJ27" s="2">
        <v>80</v>
      </c>
      <c r="AK27" s="58">
        <v>85</v>
      </c>
      <c r="AL27" s="58"/>
      <c r="AM27" s="2">
        <v>80</v>
      </c>
      <c r="AN27" s="58"/>
      <c r="AO27" s="58"/>
      <c r="AP27" s="2"/>
      <c r="AQ27" s="58"/>
      <c r="AR27" s="58"/>
      <c r="AS27" s="2"/>
      <c r="AT27" s="58">
        <v>38.5</v>
      </c>
      <c r="AU27" s="31">
        <f t="shared" si="11"/>
        <v>73.045454545454547</v>
      </c>
      <c r="AV27" s="32">
        <f t="shared" si="12"/>
        <v>73</v>
      </c>
      <c r="AW27" s="35"/>
      <c r="AX27" s="58"/>
      <c r="AY27" s="58"/>
      <c r="AZ27" s="2">
        <v>80</v>
      </c>
      <c r="BA27" s="58"/>
      <c r="BB27" s="58"/>
      <c r="BC27" s="2">
        <v>80</v>
      </c>
      <c r="BD27" s="58"/>
      <c r="BE27" s="58"/>
      <c r="BF27" s="2"/>
      <c r="BG27" s="58"/>
      <c r="BH27" s="58"/>
      <c r="BI27" s="2"/>
      <c r="BJ27" s="58"/>
      <c r="BK27" s="58"/>
      <c r="BL27" s="2"/>
      <c r="BM27" s="29">
        <f t="shared" si="13"/>
        <v>80</v>
      </c>
      <c r="BN27" s="29">
        <f t="shared" si="14"/>
        <v>80</v>
      </c>
      <c r="BO27" s="29" t="str">
        <f t="shared" si="15"/>
        <v/>
      </c>
      <c r="BP27" s="29" t="str">
        <f t="shared" si="16"/>
        <v/>
      </c>
      <c r="BQ27" s="29" t="str">
        <f t="shared" si="17"/>
        <v/>
      </c>
      <c r="BR27" s="29">
        <f t="shared" si="18"/>
        <v>80</v>
      </c>
      <c r="BS27" s="58"/>
      <c r="BT27" s="58"/>
      <c r="BU27" s="2">
        <v>80</v>
      </c>
      <c r="BV27" s="58"/>
      <c r="BW27" s="58"/>
      <c r="BX27" s="2">
        <v>80</v>
      </c>
      <c r="BY27" s="58"/>
      <c r="BZ27" s="58"/>
      <c r="CA27" s="2">
        <v>80</v>
      </c>
      <c r="CB27" s="58"/>
      <c r="CC27" s="58"/>
      <c r="CD27" s="2"/>
      <c r="CE27" s="58"/>
      <c r="CF27" s="58"/>
      <c r="CG27" s="2"/>
      <c r="CH27" s="29">
        <f t="shared" si="19"/>
        <v>80</v>
      </c>
      <c r="CI27" s="29">
        <f t="shared" si="20"/>
        <v>80</v>
      </c>
      <c r="CJ27" s="29">
        <f t="shared" si="21"/>
        <v>80</v>
      </c>
      <c r="CK27" s="29" t="str">
        <f t="shared" si="22"/>
        <v/>
      </c>
      <c r="CL27" s="29" t="str">
        <f t="shared" si="23"/>
        <v/>
      </c>
      <c r="CM27" s="31">
        <f t="shared" si="24"/>
        <v>80</v>
      </c>
      <c r="CN27" s="32">
        <f t="shared" si="25"/>
        <v>80</v>
      </c>
      <c r="CO27" s="35"/>
      <c r="CP27" s="58">
        <v>10</v>
      </c>
      <c r="CQ2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7" s="35"/>
      <c r="CS27" s="58">
        <v>10</v>
      </c>
      <c r="CT2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7" s="7"/>
      <c r="CV27" s="47">
        <v>5</v>
      </c>
      <c r="CW27" s="58" t="s">
        <v>254</v>
      </c>
      <c r="CX27" s="7">
        <v>8135</v>
      </c>
      <c r="CY27" s="49">
        <v>0</v>
      </c>
      <c r="CZ27" s="53">
        <v>69</v>
      </c>
      <c r="DA27" s="56"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membuat silsilah keluarga, membuat tulisan analisis bagaimana suatu peristiwa dianggap unik,abadi dan penting, membuat bagan kelebihan dan kekurangn seumber sejarah, membuat penelitian sederhana dengan tema sejarah berdirinya sekolahku, Masih perlu peningkatan keterampilan membuat sinopsisi buku sejarah.</v>
      </c>
    </row>
    <row r="28" spans="1:110" x14ac:dyDescent="0.25">
      <c r="A28" s="8">
        <v>18</v>
      </c>
      <c r="B28" s="8">
        <v>136330</v>
      </c>
      <c r="C28" s="8" t="s">
        <v>232</v>
      </c>
      <c r="D28" s="8">
        <f t="shared" si="0"/>
        <v>75</v>
      </c>
      <c r="E28" s="13" t="str">
        <f t="shared" si="1"/>
        <v>C</v>
      </c>
      <c r="F28" s="17">
        <f t="shared" si="2"/>
        <v>79</v>
      </c>
      <c r="G28" s="13" t="str">
        <f t="shared" si="3"/>
        <v>C</v>
      </c>
      <c r="H2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8" s="8">
        <f t="shared" si="5"/>
        <v>80</v>
      </c>
      <c r="J28" s="13" t="str">
        <f t="shared" si="6"/>
        <v>B</v>
      </c>
      <c r="K28" s="20">
        <f t="shared" si="7"/>
        <v>80</v>
      </c>
      <c r="L28" s="13" t="str">
        <f t="shared" si="8"/>
        <v>B</v>
      </c>
      <c r="M2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8" s="7"/>
      <c r="O28" s="58">
        <v>70</v>
      </c>
      <c r="P28" s="58"/>
      <c r="Q28" s="2">
        <v>80</v>
      </c>
      <c r="R28" s="58">
        <v>70</v>
      </c>
      <c r="S28" s="58"/>
      <c r="T28" s="2">
        <v>80</v>
      </c>
      <c r="U28" s="58"/>
      <c r="V28" s="58"/>
      <c r="W28" s="2"/>
      <c r="X28" s="58"/>
      <c r="Y28" s="58"/>
      <c r="Z28" s="2"/>
      <c r="AA28" s="58"/>
      <c r="AB28" s="58"/>
      <c r="AC28" s="2"/>
      <c r="AD28" s="29">
        <f t="shared" si="10"/>
        <v>75</v>
      </c>
      <c r="AE28" s="58">
        <v>70</v>
      </c>
      <c r="AF28" s="58"/>
      <c r="AG28" s="2">
        <v>80</v>
      </c>
      <c r="AH28" s="58">
        <v>100</v>
      </c>
      <c r="AI28" s="58"/>
      <c r="AJ28" s="2">
        <v>80</v>
      </c>
      <c r="AK28" s="58">
        <v>100</v>
      </c>
      <c r="AL28" s="58"/>
      <c r="AM28" s="2">
        <v>80</v>
      </c>
      <c r="AN28" s="58"/>
      <c r="AO28" s="58"/>
      <c r="AP28" s="2"/>
      <c r="AQ28" s="58"/>
      <c r="AR28" s="58"/>
      <c r="AS28" s="2"/>
      <c r="AT28" s="58">
        <v>59.5</v>
      </c>
      <c r="AU28" s="31">
        <f t="shared" si="11"/>
        <v>79.045454545454547</v>
      </c>
      <c r="AV28" s="32">
        <f t="shared" si="12"/>
        <v>79</v>
      </c>
      <c r="AW28" s="35"/>
      <c r="AX28" s="58"/>
      <c r="AY28" s="58"/>
      <c r="AZ28" s="2">
        <v>80</v>
      </c>
      <c r="BA28" s="58"/>
      <c r="BB28" s="58"/>
      <c r="BC28" s="2">
        <v>80</v>
      </c>
      <c r="BD28" s="58"/>
      <c r="BE28" s="58"/>
      <c r="BF28" s="2"/>
      <c r="BG28" s="58"/>
      <c r="BH28" s="58"/>
      <c r="BI28" s="2"/>
      <c r="BJ28" s="58"/>
      <c r="BK28" s="58"/>
      <c r="BL28" s="2"/>
      <c r="BM28" s="29">
        <f t="shared" si="13"/>
        <v>80</v>
      </c>
      <c r="BN28" s="29">
        <f t="shared" si="14"/>
        <v>80</v>
      </c>
      <c r="BO28" s="29" t="str">
        <f t="shared" si="15"/>
        <v/>
      </c>
      <c r="BP28" s="29" t="str">
        <f t="shared" si="16"/>
        <v/>
      </c>
      <c r="BQ28" s="29" t="str">
        <f t="shared" si="17"/>
        <v/>
      </c>
      <c r="BR28" s="29">
        <f t="shared" si="18"/>
        <v>80</v>
      </c>
      <c r="BS28" s="58"/>
      <c r="BT28" s="58"/>
      <c r="BU28" s="2">
        <v>80</v>
      </c>
      <c r="BV28" s="58"/>
      <c r="BW28" s="58"/>
      <c r="BX28" s="2">
        <v>80</v>
      </c>
      <c r="BY28" s="58"/>
      <c r="BZ28" s="58"/>
      <c r="CA28" s="2">
        <v>80</v>
      </c>
      <c r="CB28" s="58"/>
      <c r="CC28" s="58"/>
      <c r="CD28" s="2"/>
      <c r="CE28" s="58"/>
      <c r="CF28" s="58"/>
      <c r="CG28" s="2"/>
      <c r="CH28" s="29">
        <f t="shared" si="19"/>
        <v>80</v>
      </c>
      <c r="CI28" s="29">
        <f t="shared" si="20"/>
        <v>80</v>
      </c>
      <c r="CJ28" s="29">
        <f t="shared" si="21"/>
        <v>80</v>
      </c>
      <c r="CK28" s="29" t="str">
        <f t="shared" si="22"/>
        <v/>
      </c>
      <c r="CL28" s="29" t="str">
        <f t="shared" si="23"/>
        <v/>
      </c>
      <c r="CM28" s="31">
        <f t="shared" si="24"/>
        <v>80</v>
      </c>
      <c r="CN28" s="32">
        <f t="shared" si="25"/>
        <v>80</v>
      </c>
      <c r="CO28" s="35"/>
      <c r="CP28" s="58">
        <v>10</v>
      </c>
      <c r="CQ2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8" s="35"/>
      <c r="CS28" s="58">
        <v>10</v>
      </c>
      <c r="CT2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8" s="7"/>
      <c r="CV28" s="47">
        <v>6</v>
      </c>
      <c r="CW28" s="58"/>
      <c r="CX28" s="7">
        <v>8136</v>
      </c>
      <c r="CY28" s="49">
        <v>70</v>
      </c>
      <c r="CZ28" s="54">
        <v>79</v>
      </c>
      <c r="DA28" s="57"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29" spans="1:110" x14ac:dyDescent="0.25">
      <c r="A29" s="8">
        <v>19</v>
      </c>
      <c r="B29" s="8">
        <v>136347</v>
      </c>
      <c r="C29" s="8" t="s">
        <v>233</v>
      </c>
      <c r="D29" s="8">
        <f t="shared" si="0"/>
        <v>75</v>
      </c>
      <c r="E29" s="13" t="str">
        <f t="shared" si="1"/>
        <v>C</v>
      </c>
      <c r="F29" s="17">
        <f t="shared" si="2"/>
        <v>73</v>
      </c>
      <c r="G29" s="13" t="str">
        <f t="shared" si="3"/>
        <v>C</v>
      </c>
      <c r="H2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29" s="8">
        <f t="shared" si="5"/>
        <v>80</v>
      </c>
      <c r="J29" s="13" t="str">
        <f t="shared" si="6"/>
        <v>B</v>
      </c>
      <c r="K29" s="20">
        <f t="shared" si="7"/>
        <v>80</v>
      </c>
      <c r="L29" s="13" t="str">
        <f t="shared" si="8"/>
        <v>B</v>
      </c>
      <c r="M2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29" s="7"/>
      <c r="O29" s="58">
        <v>70</v>
      </c>
      <c r="P29" s="58"/>
      <c r="Q29" s="2">
        <v>80</v>
      </c>
      <c r="R29" s="58">
        <v>70</v>
      </c>
      <c r="S29" s="58"/>
      <c r="T29" s="2">
        <v>80</v>
      </c>
      <c r="U29" s="58"/>
      <c r="V29" s="58"/>
      <c r="W29" s="2"/>
      <c r="X29" s="58"/>
      <c r="Y29" s="58"/>
      <c r="Z29" s="2"/>
      <c r="AA29" s="58"/>
      <c r="AB29" s="58"/>
      <c r="AC29" s="2"/>
      <c r="AD29" s="29">
        <f t="shared" si="10"/>
        <v>75</v>
      </c>
      <c r="AE29" s="58">
        <v>70</v>
      </c>
      <c r="AF29" s="58"/>
      <c r="AG29" s="2">
        <v>80</v>
      </c>
      <c r="AH29" s="58">
        <v>70</v>
      </c>
      <c r="AI29" s="58"/>
      <c r="AJ29" s="2">
        <v>80</v>
      </c>
      <c r="AK29" s="58">
        <v>70</v>
      </c>
      <c r="AL29" s="58"/>
      <c r="AM29" s="2">
        <v>80</v>
      </c>
      <c r="AN29" s="58"/>
      <c r="AO29" s="58"/>
      <c r="AP29" s="2"/>
      <c r="AQ29" s="58"/>
      <c r="AR29" s="58"/>
      <c r="AS29" s="2"/>
      <c r="AT29" s="58">
        <v>55</v>
      </c>
      <c r="AU29" s="31">
        <f t="shared" si="11"/>
        <v>73.181818181818187</v>
      </c>
      <c r="AV29" s="32">
        <f t="shared" si="12"/>
        <v>73</v>
      </c>
      <c r="AW29" s="35"/>
      <c r="AX29" s="58"/>
      <c r="AY29" s="58"/>
      <c r="AZ29" s="2">
        <v>80</v>
      </c>
      <c r="BA29" s="58"/>
      <c r="BB29" s="58"/>
      <c r="BC29" s="2">
        <v>80</v>
      </c>
      <c r="BD29" s="58"/>
      <c r="BE29" s="58"/>
      <c r="BF29" s="2"/>
      <c r="BG29" s="58"/>
      <c r="BH29" s="58"/>
      <c r="BI29" s="2"/>
      <c r="BJ29" s="58"/>
      <c r="BK29" s="58"/>
      <c r="BL29" s="2"/>
      <c r="BM29" s="29">
        <f t="shared" si="13"/>
        <v>80</v>
      </c>
      <c r="BN29" s="29">
        <f t="shared" si="14"/>
        <v>80</v>
      </c>
      <c r="BO29" s="29" t="str">
        <f t="shared" si="15"/>
        <v/>
      </c>
      <c r="BP29" s="29" t="str">
        <f t="shared" si="16"/>
        <v/>
      </c>
      <c r="BQ29" s="29" t="str">
        <f t="shared" si="17"/>
        <v/>
      </c>
      <c r="BR29" s="29">
        <f t="shared" si="18"/>
        <v>80</v>
      </c>
      <c r="BS29" s="58"/>
      <c r="BT29" s="58"/>
      <c r="BU29" s="2">
        <v>80</v>
      </c>
      <c r="BV29" s="58"/>
      <c r="BW29" s="58"/>
      <c r="BX29" s="2">
        <v>80</v>
      </c>
      <c r="BY29" s="58"/>
      <c r="BZ29" s="58"/>
      <c r="CA29" s="2">
        <v>80</v>
      </c>
      <c r="CB29" s="58"/>
      <c r="CC29" s="58"/>
      <c r="CD29" s="2"/>
      <c r="CE29" s="58"/>
      <c r="CF29" s="58"/>
      <c r="CG29" s="2"/>
      <c r="CH29" s="29">
        <f t="shared" si="19"/>
        <v>80</v>
      </c>
      <c r="CI29" s="29">
        <f t="shared" si="20"/>
        <v>80</v>
      </c>
      <c r="CJ29" s="29">
        <f t="shared" si="21"/>
        <v>80</v>
      </c>
      <c r="CK29" s="29" t="str">
        <f t="shared" si="22"/>
        <v/>
      </c>
      <c r="CL29" s="29" t="str">
        <f t="shared" si="23"/>
        <v/>
      </c>
      <c r="CM29" s="31">
        <f t="shared" si="24"/>
        <v>80</v>
      </c>
      <c r="CN29" s="32">
        <f t="shared" si="25"/>
        <v>80</v>
      </c>
      <c r="CO29" s="35"/>
      <c r="CP29" s="58">
        <v>10</v>
      </c>
      <c r="CQ2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29" s="35"/>
      <c r="CS29" s="58">
        <v>10</v>
      </c>
      <c r="CT2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29" s="7"/>
      <c r="CV29" s="47">
        <v>7</v>
      </c>
      <c r="CW29" s="58"/>
      <c r="CX29" s="7">
        <v>8137</v>
      </c>
      <c r="CY29" s="49">
        <v>80</v>
      </c>
      <c r="CZ29" s="54">
        <v>89</v>
      </c>
      <c r="DA29" s="57"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0" spans="1:110" x14ac:dyDescent="0.25">
      <c r="A30" s="8">
        <v>20</v>
      </c>
      <c r="B30" s="8">
        <v>136364</v>
      </c>
      <c r="C30" s="8" t="s">
        <v>234</v>
      </c>
      <c r="D30" s="8">
        <f t="shared" si="0"/>
        <v>76</v>
      </c>
      <c r="E30" s="13" t="str">
        <f t="shared" si="1"/>
        <v>C</v>
      </c>
      <c r="F30" s="17">
        <f t="shared" si="2"/>
        <v>78</v>
      </c>
      <c r="G30" s="13" t="str">
        <f t="shared" si="3"/>
        <v>C</v>
      </c>
      <c r="H3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0" s="8">
        <f t="shared" si="5"/>
        <v>80</v>
      </c>
      <c r="J30" s="13" t="str">
        <f t="shared" si="6"/>
        <v>B</v>
      </c>
      <c r="K30" s="20">
        <f t="shared" si="7"/>
        <v>80</v>
      </c>
      <c r="L30" s="13" t="str">
        <f t="shared" si="8"/>
        <v>B</v>
      </c>
      <c r="M3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0" s="7"/>
      <c r="O30" s="58">
        <v>70</v>
      </c>
      <c r="P30" s="58"/>
      <c r="Q30" s="2">
        <v>80</v>
      </c>
      <c r="R30" s="58">
        <v>74</v>
      </c>
      <c r="S30" s="58"/>
      <c r="T30" s="2">
        <v>80</v>
      </c>
      <c r="U30" s="58"/>
      <c r="V30" s="58"/>
      <c r="W30" s="2"/>
      <c r="X30" s="58"/>
      <c r="Y30" s="58"/>
      <c r="Z30" s="2"/>
      <c r="AA30" s="58"/>
      <c r="AB30" s="58"/>
      <c r="AC30" s="2"/>
      <c r="AD30" s="29">
        <f t="shared" si="10"/>
        <v>76</v>
      </c>
      <c r="AE30" s="58">
        <v>80</v>
      </c>
      <c r="AF30" s="58"/>
      <c r="AG30" s="2">
        <v>80</v>
      </c>
      <c r="AH30" s="58">
        <v>90</v>
      </c>
      <c r="AI30" s="58"/>
      <c r="AJ30" s="2">
        <v>80</v>
      </c>
      <c r="AK30" s="58">
        <v>91</v>
      </c>
      <c r="AL30" s="58"/>
      <c r="AM30" s="2">
        <v>80</v>
      </c>
      <c r="AN30" s="58"/>
      <c r="AO30" s="58"/>
      <c r="AP30" s="2"/>
      <c r="AQ30" s="58"/>
      <c r="AR30" s="58"/>
      <c r="AS30" s="2"/>
      <c r="AT30" s="58">
        <v>53.5</v>
      </c>
      <c r="AU30" s="31">
        <f t="shared" si="11"/>
        <v>78.045454545454547</v>
      </c>
      <c r="AV30" s="32">
        <f t="shared" si="12"/>
        <v>78</v>
      </c>
      <c r="AW30" s="35"/>
      <c r="AX30" s="58"/>
      <c r="AY30" s="58"/>
      <c r="AZ30" s="2">
        <v>80</v>
      </c>
      <c r="BA30" s="58"/>
      <c r="BB30" s="58"/>
      <c r="BC30" s="2">
        <v>80</v>
      </c>
      <c r="BD30" s="58"/>
      <c r="BE30" s="58"/>
      <c r="BF30" s="2"/>
      <c r="BG30" s="58"/>
      <c r="BH30" s="58"/>
      <c r="BI30" s="2"/>
      <c r="BJ30" s="58"/>
      <c r="BK30" s="58"/>
      <c r="BL30" s="2"/>
      <c r="BM30" s="29">
        <f t="shared" si="13"/>
        <v>80</v>
      </c>
      <c r="BN30" s="29">
        <f t="shared" si="14"/>
        <v>80</v>
      </c>
      <c r="BO30" s="29" t="str">
        <f t="shared" si="15"/>
        <v/>
      </c>
      <c r="BP30" s="29" t="str">
        <f t="shared" si="16"/>
        <v/>
      </c>
      <c r="BQ30" s="29" t="str">
        <f t="shared" si="17"/>
        <v/>
      </c>
      <c r="BR30" s="29">
        <f t="shared" si="18"/>
        <v>80</v>
      </c>
      <c r="BS30" s="58"/>
      <c r="BT30" s="58"/>
      <c r="BU30" s="2">
        <v>80</v>
      </c>
      <c r="BV30" s="58"/>
      <c r="BW30" s="58"/>
      <c r="BX30" s="2">
        <v>80</v>
      </c>
      <c r="BY30" s="58"/>
      <c r="BZ30" s="58"/>
      <c r="CA30" s="2">
        <v>80</v>
      </c>
      <c r="CB30" s="58"/>
      <c r="CC30" s="58"/>
      <c r="CD30" s="2"/>
      <c r="CE30" s="58"/>
      <c r="CF30" s="58"/>
      <c r="CG30" s="2"/>
      <c r="CH30" s="29">
        <f t="shared" si="19"/>
        <v>80</v>
      </c>
      <c r="CI30" s="29">
        <f t="shared" si="20"/>
        <v>80</v>
      </c>
      <c r="CJ30" s="29">
        <f t="shared" si="21"/>
        <v>80</v>
      </c>
      <c r="CK30" s="29" t="str">
        <f t="shared" si="22"/>
        <v/>
      </c>
      <c r="CL30" s="29" t="str">
        <f t="shared" si="23"/>
        <v/>
      </c>
      <c r="CM30" s="31">
        <f t="shared" si="24"/>
        <v>80</v>
      </c>
      <c r="CN30" s="32">
        <f t="shared" si="25"/>
        <v>80</v>
      </c>
      <c r="CO30" s="35"/>
      <c r="CP30" s="58">
        <v>10</v>
      </c>
      <c r="CQ3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0" s="35"/>
      <c r="CS30" s="58">
        <v>10</v>
      </c>
      <c r="CT3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0" s="7"/>
      <c r="CV30" s="47">
        <v>8</v>
      </c>
      <c r="CW30" s="58"/>
      <c r="CX30" s="7">
        <v>8138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1" spans="1:110" x14ac:dyDescent="0.25">
      <c r="A31" s="8">
        <v>21</v>
      </c>
      <c r="B31" s="8">
        <v>136381</v>
      </c>
      <c r="C31" s="8" t="s">
        <v>235</v>
      </c>
      <c r="D31" s="8">
        <f t="shared" si="0"/>
        <v>75</v>
      </c>
      <c r="E31" s="13" t="str">
        <f t="shared" si="1"/>
        <v>C</v>
      </c>
      <c r="F31" s="17">
        <f t="shared" si="2"/>
        <v>75</v>
      </c>
      <c r="G31" s="13" t="str">
        <f t="shared" si="3"/>
        <v>C</v>
      </c>
      <c r="H3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1" s="8">
        <f t="shared" si="5"/>
        <v>80</v>
      </c>
      <c r="J31" s="13" t="str">
        <f t="shared" si="6"/>
        <v>B</v>
      </c>
      <c r="K31" s="20">
        <f t="shared" si="7"/>
        <v>80</v>
      </c>
      <c r="L31" s="13" t="str">
        <f t="shared" si="8"/>
        <v>B</v>
      </c>
      <c r="M3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1" s="7"/>
      <c r="O31" s="58">
        <v>70</v>
      </c>
      <c r="P31" s="58"/>
      <c r="Q31" s="2">
        <v>80</v>
      </c>
      <c r="R31" s="58">
        <v>70</v>
      </c>
      <c r="S31" s="58"/>
      <c r="T31" s="2">
        <v>80</v>
      </c>
      <c r="U31" s="58"/>
      <c r="V31" s="58"/>
      <c r="W31" s="2"/>
      <c r="X31" s="58"/>
      <c r="Y31" s="58"/>
      <c r="Z31" s="2"/>
      <c r="AA31" s="58"/>
      <c r="AB31" s="58"/>
      <c r="AC31" s="2"/>
      <c r="AD31" s="29">
        <f t="shared" si="10"/>
        <v>75</v>
      </c>
      <c r="AE31" s="58">
        <v>95</v>
      </c>
      <c r="AF31" s="58"/>
      <c r="AG31" s="2">
        <v>80</v>
      </c>
      <c r="AH31" s="58">
        <v>70</v>
      </c>
      <c r="AI31" s="58"/>
      <c r="AJ31" s="2">
        <v>80</v>
      </c>
      <c r="AK31" s="58">
        <v>70</v>
      </c>
      <c r="AL31" s="58"/>
      <c r="AM31" s="2">
        <v>80</v>
      </c>
      <c r="AN31" s="58"/>
      <c r="AO31" s="58"/>
      <c r="AP31" s="2"/>
      <c r="AQ31" s="58"/>
      <c r="AR31" s="58"/>
      <c r="AS31" s="2"/>
      <c r="AT31" s="58">
        <v>46</v>
      </c>
      <c r="AU31" s="31">
        <f t="shared" si="11"/>
        <v>74.63636363636364</v>
      </c>
      <c r="AV31" s="32">
        <f t="shared" si="12"/>
        <v>75</v>
      </c>
      <c r="AW31" s="35"/>
      <c r="AX31" s="58"/>
      <c r="AY31" s="58"/>
      <c r="AZ31" s="2">
        <v>80</v>
      </c>
      <c r="BA31" s="58"/>
      <c r="BB31" s="58"/>
      <c r="BC31" s="2">
        <v>80</v>
      </c>
      <c r="BD31" s="58"/>
      <c r="BE31" s="58"/>
      <c r="BF31" s="2"/>
      <c r="BG31" s="58"/>
      <c r="BH31" s="58"/>
      <c r="BI31" s="2"/>
      <c r="BJ31" s="58"/>
      <c r="BK31" s="58"/>
      <c r="BL31" s="2"/>
      <c r="BM31" s="29">
        <f t="shared" si="13"/>
        <v>80</v>
      </c>
      <c r="BN31" s="29">
        <f t="shared" si="14"/>
        <v>80</v>
      </c>
      <c r="BO31" s="29" t="str">
        <f t="shared" si="15"/>
        <v/>
      </c>
      <c r="BP31" s="29" t="str">
        <f t="shared" si="16"/>
        <v/>
      </c>
      <c r="BQ31" s="29" t="str">
        <f t="shared" si="17"/>
        <v/>
      </c>
      <c r="BR31" s="29">
        <f t="shared" si="18"/>
        <v>80</v>
      </c>
      <c r="BS31" s="58"/>
      <c r="BT31" s="58"/>
      <c r="BU31" s="2">
        <v>80</v>
      </c>
      <c r="BV31" s="58"/>
      <c r="BW31" s="58"/>
      <c r="BX31" s="2">
        <v>80</v>
      </c>
      <c r="BY31" s="58"/>
      <c r="BZ31" s="58"/>
      <c r="CA31" s="2">
        <v>80</v>
      </c>
      <c r="CB31" s="58"/>
      <c r="CC31" s="58"/>
      <c r="CD31" s="2"/>
      <c r="CE31" s="58"/>
      <c r="CF31" s="58"/>
      <c r="CG31" s="2"/>
      <c r="CH31" s="29">
        <f t="shared" si="19"/>
        <v>80</v>
      </c>
      <c r="CI31" s="29">
        <f t="shared" si="20"/>
        <v>80</v>
      </c>
      <c r="CJ31" s="29">
        <f t="shared" si="21"/>
        <v>80</v>
      </c>
      <c r="CK31" s="29" t="str">
        <f t="shared" si="22"/>
        <v/>
      </c>
      <c r="CL31" s="29" t="str">
        <f t="shared" si="23"/>
        <v/>
      </c>
      <c r="CM31" s="31">
        <f t="shared" si="24"/>
        <v>80</v>
      </c>
      <c r="CN31" s="32">
        <f t="shared" si="25"/>
        <v>80</v>
      </c>
      <c r="CO31" s="35"/>
      <c r="CP31" s="58">
        <v>10</v>
      </c>
      <c r="CQ3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1" s="35"/>
      <c r="CS31" s="58">
        <v>10</v>
      </c>
      <c r="CT3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1" s="7"/>
      <c r="CV31" s="47">
        <v>9</v>
      </c>
      <c r="CW31" s="58"/>
      <c r="CX31" s="7">
        <v>8139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2" spans="1:110" x14ac:dyDescent="0.25">
      <c r="A32" s="8">
        <v>22</v>
      </c>
      <c r="B32" s="8">
        <v>136398</v>
      </c>
      <c r="C32" s="8" t="s">
        <v>236</v>
      </c>
      <c r="D32" s="8">
        <f t="shared" si="0"/>
        <v>75</v>
      </c>
      <c r="E32" s="13" t="str">
        <f t="shared" si="1"/>
        <v>C</v>
      </c>
      <c r="F32" s="17">
        <f t="shared" si="2"/>
        <v>73</v>
      </c>
      <c r="G32" s="13" t="str">
        <f t="shared" si="3"/>
        <v>C</v>
      </c>
      <c r="H3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2" s="8">
        <f t="shared" si="5"/>
        <v>80</v>
      </c>
      <c r="J32" s="13" t="str">
        <f t="shared" si="6"/>
        <v>B</v>
      </c>
      <c r="K32" s="20">
        <f t="shared" si="7"/>
        <v>80</v>
      </c>
      <c r="L32" s="13" t="str">
        <f t="shared" si="8"/>
        <v>B</v>
      </c>
      <c r="M3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2" s="7"/>
      <c r="O32" s="58">
        <v>70</v>
      </c>
      <c r="P32" s="58"/>
      <c r="Q32" s="2">
        <v>80</v>
      </c>
      <c r="R32" s="58">
        <v>70</v>
      </c>
      <c r="S32" s="58"/>
      <c r="T32" s="2">
        <v>80</v>
      </c>
      <c r="U32" s="58"/>
      <c r="V32" s="58"/>
      <c r="W32" s="2"/>
      <c r="X32" s="58"/>
      <c r="Y32" s="58"/>
      <c r="Z32" s="2"/>
      <c r="AA32" s="58"/>
      <c r="AB32" s="58"/>
      <c r="AC32" s="2"/>
      <c r="AD32" s="29">
        <f t="shared" si="10"/>
        <v>75</v>
      </c>
      <c r="AE32" s="58">
        <v>70</v>
      </c>
      <c r="AF32" s="58"/>
      <c r="AG32" s="2">
        <v>80</v>
      </c>
      <c r="AH32" s="58">
        <v>70</v>
      </c>
      <c r="AI32" s="58"/>
      <c r="AJ32" s="2">
        <v>80</v>
      </c>
      <c r="AK32" s="58">
        <v>70</v>
      </c>
      <c r="AL32" s="58"/>
      <c r="AM32" s="2">
        <v>80</v>
      </c>
      <c r="AN32" s="58"/>
      <c r="AO32" s="58"/>
      <c r="AP32" s="2"/>
      <c r="AQ32" s="58"/>
      <c r="AR32" s="58"/>
      <c r="AS32" s="2"/>
      <c r="AT32" s="58">
        <v>52</v>
      </c>
      <c r="AU32" s="31">
        <f t="shared" si="11"/>
        <v>72.909090909090907</v>
      </c>
      <c r="AV32" s="32">
        <f t="shared" si="12"/>
        <v>73</v>
      </c>
      <c r="AW32" s="35"/>
      <c r="AX32" s="58"/>
      <c r="AY32" s="58"/>
      <c r="AZ32" s="2">
        <v>80</v>
      </c>
      <c r="BA32" s="58"/>
      <c r="BB32" s="58"/>
      <c r="BC32" s="2">
        <v>80</v>
      </c>
      <c r="BD32" s="58"/>
      <c r="BE32" s="58"/>
      <c r="BF32" s="2"/>
      <c r="BG32" s="58"/>
      <c r="BH32" s="58"/>
      <c r="BI32" s="2"/>
      <c r="BJ32" s="58"/>
      <c r="BK32" s="58"/>
      <c r="BL32" s="2"/>
      <c r="BM32" s="29">
        <f t="shared" si="13"/>
        <v>80</v>
      </c>
      <c r="BN32" s="29">
        <f t="shared" si="14"/>
        <v>80</v>
      </c>
      <c r="BO32" s="29" t="str">
        <f t="shared" si="15"/>
        <v/>
      </c>
      <c r="BP32" s="29" t="str">
        <f t="shared" si="16"/>
        <v/>
      </c>
      <c r="BQ32" s="29" t="str">
        <f t="shared" si="17"/>
        <v/>
      </c>
      <c r="BR32" s="29">
        <f t="shared" si="18"/>
        <v>80</v>
      </c>
      <c r="BS32" s="58"/>
      <c r="BT32" s="58"/>
      <c r="BU32" s="2">
        <v>80</v>
      </c>
      <c r="BV32" s="58"/>
      <c r="BW32" s="58"/>
      <c r="BX32" s="2">
        <v>80</v>
      </c>
      <c r="BY32" s="58"/>
      <c r="BZ32" s="58"/>
      <c r="CA32" s="2">
        <v>80</v>
      </c>
      <c r="CB32" s="58"/>
      <c r="CC32" s="58"/>
      <c r="CD32" s="2"/>
      <c r="CE32" s="58"/>
      <c r="CF32" s="58"/>
      <c r="CG32" s="2"/>
      <c r="CH32" s="29">
        <f t="shared" si="19"/>
        <v>80</v>
      </c>
      <c r="CI32" s="29">
        <f t="shared" si="20"/>
        <v>80</v>
      </c>
      <c r="CJ32" s="29">
        <f t="shared" si="21"/>
        <v>80</v>
      </c>
      <c r="CK32" s="29" t="str">
        <f t="shared" si="22"/>
        <v/>
      </c>
      <c r="CL32" s="29" t="str">
        <f t="shared" si="23"/>
        <v/>
      </c>
      <c r="CM32" s="31">
        <f t="shared" si="24"/>
        <v>80</v>
      </c>
      <c r="CN32" s="32">
        <f t="shared" si="25"/>
        <v>80</v>
      </c>
      <c r="CO32" s="35"/>
      <c r="CP32" s="58">
        <v>10</v>
      </c>
      <c r="CQ3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2" s="35"/>
      <c r="CS32" s="58">
        <v>10</v>
      </c>
      <c r="CT3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2" s="7"/>
      <c r="CV32" s="47">
        <v>10</v>
      </c>
      <c r="CW32" s="58"/>
      <c r="CX32" s="7">
        <v>8140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3" spans="1:110" x14ac:dyDescent="0.25">
      <c r="A33" s="8">
        <v>23</v>
      </c>
      <c r="B33" s="8">
        <v>136415</v>
      </c>
      <c r="C33" s="8" t="s">
        <v>237</v>
      </c>
      <c r="D33" s="8">
        <f t="shared" si="0"/>
        <v>75</v>
      </c>
      <c r="E33" s="13" t="str">
        <f t="shared" si="1"/>
        <v>C</v>
      </c>
      <c r="F33" s="17">
        <f t="shared" si="2"/>
        <v>73</v>
      </c>
      <c r="G33" s="13" t="str">
        <f t="shared" si="3"/>
        <v>C</v>
      </c>
      <c r="H33"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3" s="8">
        <f t="shared" si="5"/>
        <v>80</v>
      </c>
      <c r="J33" s="13" t="str">
        <f t="shared" si="6"/>
        <v>B</v>
      </c>
      <c r="K33" s="20">
        <f t="shared" si="7"/>
        <v>80</v>
      </c>
      <c r="L33" s="13" t="str">
        <f t="shared" si="8"/>
        <v>B</v>
      </c>
      <c r="M33"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3" s="7"/>
      <c r="O33" s="58">
        <v>70</v>
      </c>
      <c r="P33" s="58"/>
      <c r="Q33" s="2">
        <v>80</v>
      </c>
      <c r="R33" s="58">
        <v>70</v>
      </c>
      <c r="S33" s="58"/>
      <c r="T33" s="2">
        <v>80</v>
      </c>
      <c r="U33" s="58"/>
      <c r="V33" s="58"/>
      <c r="W33" s="2"/>
      <c r="X33" s="58"/>
      <c r="Y33" s="58"/>
      <c r="Z33" s="2"/>
      <c r="AA33" s="58"/>
      <c r="AB33" s="58"/>
      <c r="AC33" s="2"/>
      <c r="AD33" s="29">
        <f t="shared" si="10"/>
        <v>75</v>
      </c>
      <c r="AE33" s="58">
        <v>70</v>
      </c>
      <c r="AF33" s="58"/>
      <c r="AG33" s="2">
        <v>80</v>
      </c>
      <c r="AH33" s="58">
        <v>70</v>
      </c>
      <c r="AI33" s="58"/>
      <c r="AJ33" s="2">
        <v>80</v>
      </c>
      <c r="AK33" s="58">
        <v>70</v>
      </c>
      <c r="AL33" s="58"/>
      <c r="AM33" s="2">
        <v>80</v>
      </c>
      <c r="AN33" s="58"/>
      <c r="AO33" s="58"/>
      <c r="AP33" s="2"/>
      <c r="AQ33" s="58"/>
      <c r="AR33" s="58"/>
      <c r="AS33" s="2"/>
      <c r="AT33" s="58">
        <v>52</v>
      </c>
      <c r="AU33" s="31">
        <f t="shared" si="11"/>
        <v>72.909090909090907</v>
      </c>
      <c r="AV33" s="32">
        <f t="shared" si="12"/>
        <v>73</v>
      </c>
      <c r="AW33" s="35"/>
      <c r="AX33" s="58"/>
      <c r="AY33" s="58"/>
      <c r="AZ33" s="2">
        <v>80</v>
      </c>
      <c r="BA33" s="58"/>
      <c r="BB33" s="58"/>
      <c r="BC33" s="2">
        <v>80</v>
      </c>
      <c r="BD33" s="58"/>
      <c r="BE33" s="58"/>
      <c r="BF33" s="2"/>
      <c r="BG33" s="58"/>
      <c r="BH33" s="58"/>
      <c r="BI33" s="2"/>
      <c r="BJ33" s="58"/>
      <c r="BK33" s="58"/>
      <c r="BL33" s="2"/>
      <c r="BM33" s="29">
        <f t="shared" si="13"/>
        <v>80</v>
      </c>
      <c r="BN33" s="29">
        <f t="shared" si="14"/>
        <v>80</v>
      </c>
      <c r="BO33" s="29" t="str">
        <f t="shared" si="15"/>
        <v/>
      </c>
      <c r="BP33" s="29" t="str">
        <f t="shared" si="16"/>
        <v/>
      </c>
      <c r="BQ33" s="29" t="str">
        <f t="shared" si="17"/>
        <v/>
      </c>
      <c r="BR33" s="29">
        <f t="shared" si="18"/>
        <v>80</v>
      </c>
      <c r="BS33" s="58"/>
      <c r="BT33" s="58"/>
      <c r="BU33" s="2">
        <v>80</v>
      </c>
      <c r="BV33" s="58"/>
      <c r="BW33" s="58"/>
      <c r="BX33" s="2">
        <v>80</v>
      </c>
      <c r="BY33" s="58"/>
      <c r="BZ33" s="58"/>
      <c r="CA33" s="2">
        <v>80</v>
      </c>
      <c r="CB33" s="58"/>
      <c r="CC33" s="58"/>
      <c r="CD33" s="2"/>
      <c r="CE33" s="58"/>
      <c r="CF33" s="58"/>
      <c r="CG33" s="2"/>
      <c r="CH33" s="29">
        <f t="shared" si="19"/>
        <v>80</v>
      </c>
      <c r="CI33" s="29">
        <f t="shared" si="20"/>
        <v>80</v>
      </c>
      <c r="CJ33" s="29">
        <f t="shared" si="21"/>
        <v>80</v>
      </c>
      <c r="CK33" s="29" t="str">
        <f t="shared" si="22"/>
        <v/>
      </c>
      <c r="CL33" s="29" t="str">
        <f t="shared" si="23"/>
        <v/>
      </c>
      <c r="CM33" s="31">
        <f t="shared" si="24"/>
        <v>80</v>
      </c>
      <c r="CN33" s="32">
        <f t="shared" si="25"/>
        <v>80</v>
      </c>
      <c r="CO33" s="35"/>
      <c r="CP33" s="58">
        <v>10</v>
      </c>
      <c r="CQ33"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3" s="35"/>
      <c r="CS33" s="58">
        <v>10</v>
      </c>
      <c r="CT33"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row>
    <row r="34" spans="1:110" x14ac:dyDescent="0.25">
      <c r="A34" s="8">
        <v>24</v>
      </c>
      <c r="B34" s="8">
        <v>136432</v>
      </c>
      <c r="C34" s="8" t="s">
        <v>238</v>
      </c>
      <c r="D34" s="8">
        <f t="shared" si="0"/>
        <v>77</v>
      </c>
      <c r="E34" s="13" t="str">
        <f t="shared" si="1"/>
        <v>C</v>
      </c>
      <c r="F34" s="17">
        <f t="shared" si="2"/>
        <v>73</v>
      </c>
      <c r="G34" s="13" t="str">
        <f t="shared" si="3"/>
        <v>C</v>
      </c>
      <c r="H34"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4" s="8">
        <f t="shared" si="5"/>
        <v>80</v>
      </c>
      <c r="J34" s="13" t="str">
        <f t="shared" si="6"/>
        <v>B</v>
      </c>
      <c r="K34" s="20">
        <f t="shared" si="7"/>
        <v>80</v>
      </c>
      <c r="L34" s="13" t="str">
        <f t="shared" si="8"/>
        <v>B</v>
      </c>
      <c r="M34"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4" s="7"/>
      <c r="O34" s="58">
        <v>70</v>
      </c>
      <c r="P34" s="58"/>
      <c r="Q34" s="2">
        <v>80</v>
      </c>
      <c r="R34" s="58">
        <v>78</v>
      </c>
      <c r="S34" s="58"/>
      <c r="T34" s="2">
        <v>80</v>
      </c>
      <c r="U34" s="58"/>
      <c r="V34" s="58"/>
      <c r="W34" s="2"/>
      <c r="X34" s="58"/>
      <c r="Y34" s="58"/>
      <c r="Z34" s="2"/>
      <c r="AA34" s="58"/>
      <c r="AB34" s="58"/>
      <c r="AC34" s="2"/>
      <c r="AD34" s="29">
        <f t="shared" si="10"/>
        <v>77</v>
      </c>
      <c r="AE34" s="58">
        <v>75</v>
      </c>
      <c r="AF34" s="58"/>
      <c r="AG34" s="2">
        <v>80</v>
      </c>
      <c r="AH34" s="58">
        <v>73</v>
      </c>
      <c r="AI34" s="58"/>
      <c r="AJ34" s="2">
        <v>80</v>
      </c>
      <c r="AK34" s="58">
        <v>73</v>
      </c>
      <c r="AL34" s="58"/>
      <c r="AM34" s="2">
        <v>80</v>
      </c>
      <c r="AN34" s="58"/>
      <c r="AO34" s="58"/>
      <c r="AP34" s="2"/>
      <c r="AQ34" s="58"/>
      <c r="AR34" s="58"/>
      <c r="AS34" s="2"/>
      <c r="AT34" s="58">
        <v>37</v>
      </c>
      <c r="AU34" s="31">
        <f t="shared" si="11"/>
        <v>73.272727272727266</v>
      </c>
      <c r="AV34" s="32">
        <f t="shared" si="12"/>
        <v>73</v>
      </c>
      <c r="AW34" s="35"/>
      <c r="AX34" s="58"/>
      <c r="AY34" s="58"/>
      <c r="AZ34" s="2">
        <v>80</v>
      </c>
      <c r="BA34" s="58"/>
      <c r="BB34" s="58"/>
      <c r="BC34" s="2">
        <v>80</v>
      </c>
      <c r="BD34" s="58"/>
      <c r="BE34" s="58"/>
      <c r="BF34" s="2"/>
      <c r="BG34" s="58"/>
      <c r="BH34" s="58"/>
      <c r="BI34" s="2"/>
      <c r="BJ34" s="58"/>
      <c r="BK34" s="58"/>
      <c r="BL34" s="2"/>
      <c r="BM34" s="29">
        <f t="shared" si="13"/>
        <v>80</v>
      </c>
      <c r="BN34" s="29">
        <f t="shared" si="14"/>
        <v>80</v>
      </c>
      <c r="BO34" s="29" t="str">
        <f t="shared" si="15"/>
        <v/>
      </c>
      <c r="BP34" s="29" t="str">
        <f t="shared" si="16"/>
        <v/>
      </c>
      <c r="BQ34" s="29" t="str">
        <f t="shared" si="17"/>
        <v/>
      </c>
      <c r="BR34" s="29">
        <f t="shared" si="18"/>
        <v>80</v>
      </c>
      <c r="BS34" s="58"/>
      <c r="BT34" s="58"/>
      <c r="BU34" s="2">
        <v>80</v>
      </c>
      <c r="BV34" s="58"/>
      <c r="BW34" s="58"/>
      <c r="BX34" s="2">
        <v>80</v>
      </c>
      <c r="BY34" s="58"/>
      <c r="BZ34" s="58"/>
      <c r="CA34" s="2">
        <v>80</v>
      </c>
      <c r="CB34" s="58"/>
      <c r="CC34" s="58"/>
      <c r="CD34" s="2"/>
      <c r="CE34" s="58"/>
      <c r="CF34" s="58"/>
      <c r="CG34" s="2"/>
      <c r="CH34" s="29">
        <f t="shared" si="19"/>
        <v>80</v>
      </c>
      <c r="CI34" s="29">
        <f t="shared" si="20"/>
        <v>80</v>
      </c>
      <c r="CJ34" s="29">
        <f t="shared" si="21"/>
        <v>80</v>
      </c>
      <c r="CK34" s="29" t="str">
        <f t="shared" si="22"/>
        <v/>
      </c>
      <c r="CL34" s="29" t="str">
        <f t="shared" si="23"/>
        <v/>
      </c>
      <c r="CM34" s="31">
        <f t="shared" si="24"/>
        <v>80</v>
      </c>
      <c r="CN34" s="32">
        <f t="shared" si="25"/>
        <v>80</v>
      </c>
      <c r="CO34" s="35"/>
      <c r="CP34" s="58">
        <v>10</v>
      </c>
      <c r="CQ34"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4" s="35"/>
      <c r="CS34" s="58">
        <v>10</v>
      </c>
      <c r="CT34"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4" s="7"/>
      <c r="CV34" s="7"/>
      <c r="CW34" s="59"/>
      <c r="CX34" s="7"/>
      <c r="CY34" s="7"/>
      <c r="CZ34" s="7"/>
      <c r="DA34" s="7"/>
    </row>
    <row r="35" spans="1:110" x14ac:dyDescent="0.25">
      <c r="A35" s="8">
        <v>25</v>
      </c>
      <c r="B35" s="8">
        <v>136449</v>
      </c>
      <c r="C35" s="8" t="s">
        <v>239</v>
      </c>
      <c r="D35" s="8">
        <f t="shared" si="0"/>
        <v>78</v>
      </c>
      <c r="E35" s="13" t="str">
        <f t="shared" si="1"/>
        <v>C</v>
      </c>
      <c r="F35" s="17">
        <f t="shared" si="2"/>
        <v>73</v>
      </c>
      <c r="G35" s="13" t="str">
        <f t="shared" si="3"/>
        <v>C</v>
      </c>
      <c r="H35"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5" s="8">
        <f t="shared" si="5"/>
        <v>80</v>
      </c>
      <c r="J35" s="13" t="str">
        <f t="shared" si="6"/>
        <v>B</v>
      </c>
      <c r="K35" s="20">
        <f t="shared" si="7"/>
        <v>80</v>
      </c>
      <c r="L35" s="13" t="str">
        <f t="shared" si="8"/>
        <v>B</v>
      </c>
      <c r="M35"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5" s="7"/>
      <c r="O35" s="58">
        <v>73</v>
      </c>
      <c r="P35" s="58"/>
      <c r="Q35" s="2">
        <v>80</v>
      </c>
      <c r="R35" s="58">
        <v>77</v>
      </c>
      <c r="S35" s="58"/>
      <c r="T35" s="2">
        <v>80</v>
      </c>
      <c r="U35" s="58"/>
      <c r="V35" s="58"/>
      <c r="W35" s="2"/>
      <c r="X35" s="58"/>
      <c r="Y35" s="58"/>
      <c r="Z35" s="2"/>
      <c r="AA35" s="58"/>
      <c r="AB35" s="58"/>
      <c r="AC35" s="2"/>
      <c r="AD35" s="29">
        <f t="shared" si="10"/>
        <v>78</v>
      </c>
      <c r="AE35" s="58">
        <v>70</v>
      </c>
      <c r="AF35" s="58"/>
      <c r="AG35" s="2">
        <v>80</v>
      </c>
      <c r="AH35" s="58">
        <v>70</v>
      </c>
      <c r="AI35" s="58"/>
      <c r="AJ35" s="2">
        <v>80</v>
      </c>
      <c r="AK35" s="58">
        <v>70</v>
      </c>
      <c r="AL35" s="58"/>
      <c r="AM35" s="2">
        <v>80</v>
      </c>
      <c r="AN35" s="58"/>
      <c r="AO35" s="58"/>
      <c r="AP35" s="2"/>
      <c r="AQ35" s="58"/>
      <c r="AR35" s="58"/>
      <c r="AS35" s="2"/>
      <c r="AT35" s="58">
        <v>41.5</v>
      </c>
      <c r="AU35" s="31">
        <f t="shared" si="11"/>
        <v>72.86363636363636</v>
      </c>
      <c r="AV35" s="32">
        <f t="shared" si="12"/>
        <v>73</v>
      </c>
      <c r="AW35" s="35"/>
      <c r="AX35" s="58"/>
      <c r="AY35" s="58"/>
      <c r="AZ35" s="2">
        <v>80</v>
      </c>
      <c r="BA35" s="58"/>
      <c r="BB35" s="58"/>
      <c r="BC35" s="2">
        <v>80</v>
      </c>
      <c r="BD35" s="58"/>
      <c r="BE35" s="58"/>
      <c r="BF35" s="2"/>
      <c r="BG35" s="58"/>
      <c r="BH35" s="58"/>
      <c r="BI35" s="2"/>
      <c r="BJ35" s="58"/>
      <c r="BK35" s="58"/>
      <c r="BL35" s="2"/>
      <c r="BM35" s="29">
        <f t="shared" si="13"/>
        <v>80</v>
      </c>
      <c r="BN35" s="29">
        <f t="shared" si="14"/>
        <v>80</v>
      </c>
      <c r="BO35" s="29" t="str">
        <f t="shared" si="15"/>
        <v/>
      </c>
      <c r="BP35" s="29" t="str">
        <f t="shared" si="16"/>
        <v/>
      </c>
      <c r="BQ35" s="29" t="str">
        <f t="shared" si="17"/>
        <v/>
      </c>
      <c r="BR35" s="29">
        <f t="shared" si="18"/>
        <v>80</v>
      </c>
      <c r="BS35" s="58"/>
      <c r="BT35" s="58"/>
      <c r="BU35" s="2">
        <v>80</v>
      </c>
      <c r="BV35" s="58"/>
      <c r="BW35" s="58"/>
      <c r="BX35" s="2">
        <v>80</v>
      </c>
      <c r="BY35" s="58"/>
      <c r="BZ35" s="58"/>
      <c r="CA35" s="2">
        <v>80</v>
      </c>
      <c r="CB35" s="58"/>
      <c r="CC35" s="58"/>
      <c r="CD35" s="2"/>
      <c r="CE35" s="58"/>
      <c r="CF35" s="58"/>
      <c r="CG35" s="2"/>
      <c r="CH35" s="29">
        <f t="shared" si="19"/>
        <v>80</v>
      </c>
      <c r="CI35" s="29">
        <f t="shared" si="20"/>
        <v>80</v>
      </c>
      <c r="CJ35" s="29">
        <f t="shared" si="21"/>
        <v>80</v>
      </c>
      <c r="CK35" s="29" t="str">
        <f t="shared" si="22"/>
        <v/>
      </c>
      <c r="CL35" s="29" t="str">
        <f t="shared" si="23"/>
        <v/>
      </c>
      <c r="CM35" s="31">
        <f t="shared" si="24"/>
        <v>80</v>
      </c>
      <c r="CN35" s="32">
        <f t="shared" si="25"/>
        <v>80</v>
      </c>
      <c r="CO35" s="35"/>
      <c r="CP35" s="58">
        <v>10</v>
      </c>
      <c r="CQ35"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5" s="35"/>
      <c r="CS35" s="58">
        <v>10</v>
      </c>
      <c r="CT35"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5" s="7"/>
      <c r="CV35" s="7"/>
      <c r="CW35" s="59"/>
      <c r="CX35" s="7"/>
      <c r="CY35" s="7"/>
      <c r="CZ35" s="7"/>
      <c r="DA35" s="7"/>
    </row>
    <row r="36" spans="1:110" x14ac:dyDescent="0.25">
      <c r="A36" s="8">
        <v>26</v>
      </c>
      <c r="B36" s="8">
        <v>136466</v>
      </c>
      <c r="C36" s="8" t="s">
        <v>240</v>
      </c>
      <c r="D36" s="8">
        <f t="shared" si="0"/>
        <v>75</v>
      </c>
      <c r="E36" s="13" t="str">
        <f t="shared" si="1"/>
        <v>C</v>
      </c>
      <c r="F36" s="17">
        <f t="shared" si="2"/>
        <v>72</v>
      </c>
      <c r="G36" s="13" t="str">
        <f t="shared" si="3"/>
        <v>C</v>
      </c>
      <c r="H36"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6" s="8">
        <f t="shared" si="5"/>
        <v>80</v>
      </c>
      <c r="J36" s="13" t="str">
        <f t="shared" si="6"/>
        <v>B</v>
      </c>
      <c r="K36" s="20">
        <f t="shared" si="7"/>
        <v>80</v>
      </c>
      <c r="L36" s="13" t="str">
        <f t="shared" si="8"/>
        <v>B</v>
      </c>
      <c r="M36"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6" s="7"/>
      <c r="O36" s="58">
        <v>70</v>
      </c>
      <c r="P36" s="58"/>
      <c r="Q36" s="2">
        <v>80</v>
      </c>
      <c r="R36" s="58">
        <v>70</v>
      </c>
      <c r="S36" s="58"/>
      <c r="T36" s="2">
        <v>80</v>
      </c>
      <c r="U36" s="58"/>
      <c r="V36" s="58"/>
      <c r="W36" s="2"/>
      <c r="X36" s="58"/>
      <c r="Y36" s="58"/>
      <c r="Z36" s="2"/>
      <c r="AA36" s="58"/>
      <c r="AB36" s="58"/>
      <c r="AC36" s="2"/>
      <c r="AD36" s="29">
        <f t="shared" si="10"/>
        <v>75</v>
      </c>
      <c r="AE36" s="58">
        <v>75</v>
      </c>
      <c r="AF36" s="58"/>
      <c r="AG36" s="2">
        <v>80</v>
      </c>
      <c r="AH36" s="58">
        <v>70</v>
      </c>
      <c r="AI36" s="58"/>
      <c r="AJ36" s="2">
        <v>80</v>
      </c>
      <c r="AK36" s="58">
        <v>70</v>
      </c>
      <c r="AL36" s="58"/>
      <c r="AM36" s="2">
        <v>80</v>
      </c>
      <c r="AN36" s="58"/>
      <c r="AO36" s="58"/>
      <c r="AP36" s="2"/>
      <c r="AQ36" s="58"/>
      <c r="AR36" s="58"/>
      <c r="AS36" s="2"/>
      <c r="AT36" s="58">
        <v>37</v>
      </c>
      <c r="AU36" s="31">
        <f t="shared" si="11"/>
        <v>72</v>
      </c>
      <c r="AV36" s="32">
        <f t="shared" si="12"/>
        <v>72</v>
      </c>
      <c r="AW36" s="35"/>
      <c r="AX36" s="58"/>
      <c r="AY36" s="58"/>
      <c r="AZ36" s="2">
        <v>80</v>
      </c>
      <c r="BA36" s="58"/>
      <c r="BB36" s="58"/>
      <c r="BC36" s="2">
        <v>80</v>
      </c>
      <c r="BD36" s="58"/>
      <c r="BE36" s="58"/>
      <c r="BF36" s="2"/>
      <c r="BG36" s="58"/>
      <c r="BH36" s="58"/>
      <c r="BI36" s="2"/>
      <c r="BJ36" s="58"/>
      <c r="BK36" s="58"/>
      <c r="BL36" s="2"/>
      <c r="BM36" s="29">
        <f t="shared" si="13"/>
        <v>80</v>
      </c>
      <c r="BN36" s="29">
        <f t="shared" si="14"/>
        <v>80</v>
      </c>
      <c r="BO36" s="29" t="str">
        <f t="shared" si="15"/>
        <v/>
      </c>
      <c r="BP36" s="29" t="str">
        <f t="shared" si="16"/>
        <v/>
      </c>
      <c r="BQ36" s="29" t="str">
        <f t="shared" si="17"/>
        <v/>
      </c>
      <c r="BR36" s="29">
        <f t="shared" si="18"/>
        <v>80</v>
      </c>
      <c r="BS36" s="58"/>
      <c r="BT36" s="58"/>
      <c r="BU36" s="2">
        <v>80</v>
      </c>
      <c r="BV36" s="58"/>
      <c r="BW36" s="58"/>
      <c r="BX36" s="2">
        <v>80</v>
      </c>
      <c r="BY36" s="58"/>
      <c r="BZ36" s="58"/>
      <c r="CA36" s="2">
        <v>80</v>
      </c>
      <c r="CB36" s="58"/>
      <c r="CC36" s="58"/>
      <c r="CD36" s="2"/>
      <c r="CE36" s="58"/>
      <c r="CF36" s="58"/>
      <c r="CG36" s="2"/>
      <c r="CH36" s="29">
        <f t="shared" si="19"/>
        <v>80</v>
      </c>
      <c r="CI36" s="29">
        <f t="shared" si="20"/>
        <v>80</v>
      </c>
      <c r="CJ36" s="29">
        <f t="shared" si="21"/>
        <v>80</v>
      </c>
      <c r="CK36" s="29" t="str">
        <f t="shared" si="22"/>
        <v/>
      </c>
      <c r="CL36" s="29" t="str">
        <f t="shared" si="23"/>
        <v/>
      </c>
      <c r="CM36" s="31">
        <f t="shared" si="24"/>
        <v>80</v>
      </c>
      <c r="CN36" s="32">
        <f t="shared" si="25"/>
        <v>80</v>
      </c>
      <c r="CO36" s="35"/>
      <c r="CP36" s="58">
        <v>10</v>
      </c>
      <c r="CQ36"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6" s="35"/>
      <c r="CS36" s="58">
        <v>10</v>
      </c>
      <c r="CT36"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6" s="7"/>
      <c r="CV36" s="7"/>
      <c r="CW36" s="59"/>
      <c r="CX36" s="7"/>
      <c r="CY36" s="7"/>
      <c r="CZ36" s="7"/>
      <c r="DA36" s="7"/>
    </row>
    <row r="37" spans="1:110" x14ac:dyDescent="0.25">
      <c r="A37" s="8">
        <v>27</v>
      </c>
      <c r="B37" s="8">
        <v>136500</v>
      </c>
      <c r="C37" s="8" t="s">
        <v>241</v>
      </c>
      <c r="D37" s="8">
        <f t="shared" si="0"/>
        <v>75</v>
      </c>
      <c r="E37" s="13" t="str">
        <f t="shared" si="1"/>
        <v>C</v>
      </c>
      <c r="F37" s="17">
        <f t="shared" si="2"/>
        <v>74</v>
      </c>
      <c r="G37" s="13" t="str">
        <f t="shared" si="3"/>
        <v>C</v>
      </c>
      <c r="H37"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7" s="8">
        <f t="shared" si="5"/>
        <v>80</v>
      </c>
      <c r="J37" s="13" t="str">
        <f t="shared" si="6"/>
        <v>B</v>
      </c>
      <c r="K37" s="20">
        <f t="shared" si="7"/>
        <v>80</v>
      </c>
      <c r="L37" s="13" t="str">
        <f t="shared" si="8"/>
        <v>B</v>
      </c>
      <c r="M37"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7" s="7"/>
      <c r="O37" s="58">
        <v>70</v>
      </c>
      <c r="P37" s="58"/>
      <c r="Q37" s="2">
        <v>80</v>
      </c>
      <c r="R37" s="58">
        <v>70</v>
      </c>
      <c r="S37" s="58"/>
      <c r="T37" s="2">
        <v>80</v>
      </c>
      <c r="U37" s="58"/>
      <c r="V37" s="58"/>
      <c r="W37" s="2"/>
      <c r="X37" s="58"/>
      <c r="Y37" s="58"/>
      <c r="Z37" s="2"/>
      <c r="AA37" s="58"/>
      <c r="AB37" s="58"/>
      <c r="AC37" s="2"/>
      <c r="AD37" s="29">
        <f t="shared" si="10"/>
        <v>75</v>
      </c>
      <c r="AE37" s="58">
        <v>78</v>
      </c>
      <c r="AF37" s="58"/>
      <c r="AG37" s="2">
        <v>80</v>
      </c>
      <c r="AH37" s="58">
        <v>70</v>
      </c>
      <c r="AI37" s="58"/>
      <c r="AJ37" s="2">
        <v>80</v>
      </c>
      <c r="AK37" s="58">
        <v>70</v>
      </c>
      <c r="AL37" s="58"/>
      <c r="AM37" s="2">
        <v>80</v>
      </c>
      <c r="AN37" s="58"/>
      <c r="AO37" s="58"/>
      <c r="AP37" s="2"/>
      <c r="AQ37" s="58"/>
      <c r="AR37" s="58"/>
      <c r="AS37" s="2"/>
      <c r="AT37" s="58">
        <v>56.5</v>
      </c>
      <c r="AU37" s="31">
        <f t="shared" si="11"/>
        <v>74.045454545454547</v>
      </c>
      <c r="AV37" s="32">
        <f t="shared" si="12"/>
        <v>74</v>
      </c>
      <c r="AW37" s="35"/>
      <c r="AX37" s="58"/>
      <c r="AY37" s="58"/>
      <c r="AZ37" s="2">
        <v>80</v>
      </c>
      <c r="BA37" s="58"/>
      <c r="BB37" s="58"/>
      <c r="BC37" s="2">
        <v>80</v>
      </c>
      <c r="BD37" s="58"/>
      <c r="BE37" s="58"/>
      <c r="BF37" s="2"/>
      <c r="BG37" s="58"/>
      <c r="BH37" s="58"/>
      <c r="BI37" s="2"/>
      <c r="BJ37" s="58"/>
      <c r="BK37" s="58"/>
      <c r="BL37" s="2"/>
      <c r="BM37" s="29">
        <f t="shared" si="13"/>
        <v>80</v>
      </c>
      <c r="BN37" s="29">
        <f t="shared" si="14"/>
        <v>80</v>
      </c>
      <c r="BO37" s="29" t="str">
        <f t="shared" si="15"/>
        <v/>
      </c>
      <c r="BP37" s="29" t="str">
        <f t="shared" si="16"/>
        <v/>
      </c>
      <c r="BQ37" s="29" t="str">
        <f t="shared" si="17"/>
        <v/>
      </c>
      <c r="BR37" s="29">
        <f t="shared" si="18"/>
        <v>80</v>
      </c>
      <c r="BS37" s="58"/>
      <c r="BT37" s="58"/>
      <c r="BU37" s="2">
        <v>80</v>
      </c>
      <c r="BV37" s="58"/>
      <c r="BW37" s="58"/>
      <c r="BX37" s="2">
        <v>80</v>
      </c>
      <c r="BY37" s="58"/>
      <c r="BZ37" s="58"/>
      <c r="CA37" s="2">
        <v>80</v>
      </c>
      <c r="CB37" s="58"/>
      <c r="CC37" s="58"/>
      <c r="CD37" s="2"/>
      <c r="CE37" s="58"/>
      <c r="CF37" s="58"/>
      <c r="CG37" s="2"/>
      <c r="CH37" s="29">
        <f t="shared" si="19"/>
        <v>80</v>
      </c>
      <c r="CI37" s="29">
        <f t="shared" si="20"/>
        <v>80</v>
      </c>
      <c r="CJ37" s="29">
        <f t="shared" si="21"/>
        <v>80</v>
      </c>
      <c r="CK37" s="29" t="str">
        <f t="shared" si="22"/>
        <v/>
      </c>
      <c r="CL37" s="29" t="str">
        <f t="shared" si="23"/>
        <v/>
      </c>
      <c r="CM37" s="31">
        <f t="shared" si="24"/>
        <v>80</v>
      </c>
      <c r="CN37" s="32">
        <f t="shared" si="25"/>
        <v>80</v>
      </c>
      <c r="CO37" s="35"/>
      <c r="CP37" s="58">
        <v>10</v>
      </c>
      <c r="CQ37"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7" s="35"/>
      <c r="CS37" s="58">
        <v>10</v>
      </c>
      <c r="CT37"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7" s="7"/>
      <c r="CV37" s="7"/>
      <c r="CW37" s="59"/>
      <c r="CX37" s="7"/>
      <c r="CY37" s="7"/>
      <c r="CZ37" s="7"/>
      <c r="DA37" s="7"/>
    </row>
    <row r="38" spans="1:110" x14ac:dyDescent="0.25">
      <c r="A38" s="8">
        <v>28</v>
      </c>
      <c r="B38" s="8">
        <v>136517</v>
      </c>
      <c r="C38" s="8" t="s">
        <v>242</v>
      </c>
      <c r="D38" s="8">
        <f t="shared" si="0"/>
        <v>78</v>
      </c>
      <c r="E38" s="13" t="str">
        <f t="shared" si="1"/>
        <v>C</v>
      </c>
      <c r="F38" s="17">
        <f t="shared" si="2"/>
        <v>81</v>
      </c>
      <c r="G38" s="13" t="str">
        <f t="shared" si="3"/>
        <v>B</v>
      </c>
      <c r="H38"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8" s="8">
        <f t="shared" si="5"/>
        <v>80</v>
      </c>
      <c r="J38" s="13" t="str">
        <f t="shared" si="6"/>
        <v>B</v>
      </c>
      <c r="K38" s="20">
        <f t="shared" si="7"/>
        <v>80</v>
      </c>
      <c r="L38" s="13" t="str">
        <f t="shared" si="8"/>
        <v>B</v>
      </c>
      <c r="M38"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8" s="7"/>
      <c r="O38" s="58">
        <v>70</v>
      </c>
      <c r="P38" s="58"/>
      <c r="Q38" s="2">
        <v>80</v>
      </c>
      <c r="R38" s="58">
        <v>80</v>
      </c>
      <c r="S38" s="58"/>
      <c r="T38" s="2">
        <v>80</v>
      </c>
      <c r="U38" s="58"/>
      <c r="V38" s="58"/>
      <c r="W38" s="2"/>
      <c r="X38" s="58"/>
      <c r="Y38" s="58"/>
      <c r="Z38" s="2"/>
      <c r="AA38" s="58"/>
      <c r="AB38" s="58"/>
      <c r="AC38" s="2"/>
      <c r="AD38" s="29">
        <f t="shared" si="10"/>
        <v>78</v>
      </c>
      <c r="AE38" s="58">
        <v>75</v>
      </c>
      <c r="AF38" s="58"/>
      <c r="AG38" s="2">
        <v>80</v>
      </c>
      <c r="AH38" s="58">
        <v>100</v>
      </c>
      <c r="AI38" s="58"/>
      <c r="AJ38" s="2">
        <v>80</v>
      </c>
      <c r="AK38" s="58">
        <v>100</v>
      </c>
      <c r="AL38" s="58"/>
      <c r="AM38" s="2">
        <v>80</v>
      </c>
      <c r="AN38" s="58"/>
      <c r="AO38" s="58"/>
      <c r="AP38" s="2"/>
      <c r="AQ38" s="58"/>
      <c r="AR38" s="58"/>
      <c r="AS38" s="2"/>
      <c r="AT38" s="58">
        <v>67</v>
      </c>
      <c r="AU38" s="31">
        <f t="shared" si="11"/>
        <v>81.090909090909093</v>
      </c>
      <c r="AV38" s="32">
        <f t="shared" si="12"/>
        <v>81</v>
      </c>
      <c r="AW38" s="35"/>
      <c r="AX38" s="58"/>
      <c r="AY38" s="58"/>
      <c r="AZ38" s="2">
        <v>80</v>
      </c>
      <c r="BA38" s="58"/>
      <c r="BB38" s="58"/>
      <c r="BC38" s="2">
        <v>80</v>
      </c>
      <c r="BD38" s="58"/>
      <c r="BE38" s="58"/>
      <c r="BF38" s="2"/>
      <c r="BG38" s="58"/>
      <c r="BH38" s="58"/>
      <c r="BI38" s="2"/>
      <c r="BJ38" s="58"/>
      <c r="BK38" s="58"/>
      <c r="BL38" s="2"/>
      <c r="BM38" s="29">
        <f t="shared" si="13"/>
        <v>80</v>
      </c>
      <c r="BN38" s="29">
        <f t="shared" si="14"/>
        <v>80</v>
      </c>
      <c r="BO38" s="29" t="str">
        <f t="shared" si="15"/>
        <v/>
      </c>
      <c r="BP38" s="29" t="str">
        <f t="shared" si="16"/>
        <v/>
      </c>
      <c r="BQ38" s="29" t="str">
        <f t="shared" si="17"/>
        <v/>
      </c>
      <c r="BR38" s="29">
        <f t="shared" si="18"/>
        <v>80</v>
      </c>
      <c r="BS38" s="58"/>
      <c r="BT38" s="58"/>
      <c r="BU38" s="2">
        <v>80</v>
      </c>
      <c r="BV38" s="58"/>
      <c r="BW38" s="58"/>
      <c r="BX38" s="2">
        <v>80</v>
      </c>
      <c r="BY38" s="58"/>
      <c r="BZ38" s="58"/>
      <c r="CA38" s="2">
        <v>80</v>
      </c>
      <c r="CB38" s="58"/>
      <c r="CC38" s="58"/>
      <c r="CD38" s="2"/>
      <c r="CE38" s="58"/>
      <c r="CF38" s="58"/>
      <c r="CG38" s="2"/>
      <c r="CH38" s="29">
        <f t="shared" si="19"/>
        <v>80</v>
      </c>
      <c r="CI38" s="29">
        <f t="shared" si="20"/>
        <v>80</v>
      </c>
      <c r="CJ38" s="29">
        <f t="shared" si="21"/>
        <v>80</v>
      </c>
      <c r="CK38" s="29" t="str">
        <f t="shared" si="22"/>
        <v/>
      </c>
      <c r="CL38" s="29" t="str">
        <f t="shared" si="23"/>
        <v/>
      </c>
      <c r="CM38" s="31">
        <f t="shared" si="24"/>
        <v>80</v>
      </c>
      <c r="CN38" s="32">
        <f t="shared" si="25"/>
        <v>80</v>
      </c>
      <c r="CO38" s="35"/>
      <c r="CP38" s="58">
        <v>10</v>
      </c>
      <c r="CQ38"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8" s="35"/>
      <c r="CS38" s="58">
        <v>10</v>
      </c>
      <c r="CT38"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8" s="7"/>
      <c r="CV38" s="7"/>
      <c r="CW38" s="59"/>
      <c r="CX38" s="7"/>
      <c r="CY38" s="7"/>
      <c r="CZ38" s="7"/>
      <c r="DA38" s="7"/>
    </row>
    <row r="39" spans="1:110" x14ac:dyDescent="0.25">
      <c r="A39" s="8">
        <v>29</v>
      </c>
      <c r="B39" s="8">
        <v>136534</v>
      </c>
      <c r="C39" s="8" t="s">
        <v>243</v>
      </c>
      <c r="D39" s="8">
        <f t="shared" si="0"/>
        <v>80</v>
      </c>
      <c r="E39" s="13" t="str">
        <f t="shared" si="1"/>
        <v>B</v>
      </c>
      <c r="F39" s="17">
        <f t="shared" si="2"/>
        <v>79</v>
      </c>
      <c r="G39" s="13" t="str">
        <f t="shared" si="3"/>
        <v>C</v>
      </c>
      <c r="H39"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39" s="8">
        <f t="shared" si="5"/>
        <v>80</v>
      </c>
      <c r="J39" s="13" t="str">
        <f t="shared" si="6"/>
        <v>B</v>
      </c>
      <c r="K39" s="20">
        <f t="shared" si="7"/>
        <v>80</v>
      </c>
      <c r="L39" s="13" t="str">
        <f t="shared" si="8"/>
        <v>B</v>
      </c>
      <c r="M39"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39" s="7"/>
      <c r="O39" s="58">
        <v>83</v>
      </c>
      <c r="P39" s="58"/>
      <c r="Q39" s="2">
        <v>80</v>
      </c>
      <c r="R39" s="58">
        <v>77</v>
      </c>
      <c r="S39" s="58"/>
      <c r="T39" s="2">
        <v>80</v>
      </c>
      <c r="U39" s="58"/>
      <c r="V39" s="58"/>
      <c r="W39" s="2"/>
      <c r="X39" s="58"/>
      <c r="Y39" s="58"/>
      <c r="Z39" s="2"/>
      <c r="AA39" s="58"/>
      <c r="AB39" s="58"/>
      <c r="AC39" s="2"/>
      <c r="AD39" s="29">
        <f t="shared" si="10"/>
        <v>80</v>
      </c>
      <c r="AE39" s="58">
        <v>80</v>
      </c>
      <c r="AF39" s="58"/>
      <c r="AG39" s="2">
        <v>80</v>
      </c>
      <c r="AH39" s="58">
        <v>82</v>
      </c>
      <c r="AI39" s="58"/>
      <c r="AJ39" s="2">
        <v>80</v>
      </c>
      <c r="AK39" s="58">
        <v>88</v>
      </c>
      <c r="AL39" s="58"/>
      <c r="AM39" s="2">
        <v>80</v>
      </c>
      <c r="AN39" s="58"/>
      <c r="AO39" s="58"/>
      <c r="AP39" s="2"/>
      <c r="AQ39" s="58"/>
      <c r="AR39" s="58"/>
      <c r="AS39" s="2"/>
      <c r="AT39" s="58">
        <v>64</v>
      </c>
      <c r="AU39" s="31">
        <f t="shared" si="11"/>
        <v>79.454545454545453</v>
      </c>
      <c r="AV39" s="32">
        <f t="shared" si="12"/>
        <v>79</v>
      </c>
      <c r="AW39" s="35"/>
      <c r="AX39" s="58"/>
      <c r="AY39" s="58"/>
      <c r="AZ39" s="2">
        <v>80</v>
      </c>
      <c r="BA39" s="58"/>
      <c r="BB39" s="58"/>
      <c r="BC39" s="2">
        <v>80</v>
      </c>
      <c r="BD39" s="58"/>
      <c r="BE39" s="58"/>
      <c r="BF39" s="2"/>
      <c r="BG39" s="58"/>
      <c r="BH39" s="58"/>
      <c r="BI39" s="2"/>
      <c r="BJ39" s="58"/>
      <c r="BK39" s="58"/>
      <c r="BL39" s="2"/>
      <c r="BM39" s="29">
        <f t="shared" si="13"/>
        <v>80</v>
      </c>
      <c r="BN39" s="29">
        <f t="shared" si="14"/>
        <v>80</v>
      </c>
      <c r="BO39" s="29" t="str">
        <f t="shared" si="15"/>
        <v/>
      </c>
      <c r="BP39" s="29" t="str">
        <f t="shared" si="16"/>
        <v/>
      </c>
      <c r="BQ39" s="29" t="str">
        <f t="shared" si="17"/>
        <v/>
      </c>
      <c r="BR39" s="29">
        <f t="shared" si="18"/>
        <v>80</v>
      </c>
      <c r="BS39" s="58"/>
      <c r="BT39" s="58"/>
      <c r="BU39" s="2">
        <v>80</v>
      </c>
      <c r="BV39" s="58"/>
      <c r="BW39" s="58"/>
      <c r="BX39" s="2">
        <v>80</v>
      </c>
      <c r="BY39" s="58"/>
      <c r="BZ39" s="58"/>
      <c r="CA39" s="2">
        <v>80</v>
      </c>
      <c r="CB39" s="58"/>
      <c r="CC39" s="58"/>
      <c r="CD39" s="2"/>
      <c r="CE39" s="58"/>
      <c r="CF39" s="58"/>
      <c r="CG39" s="2"/>
      <c r="CH39" s="29">
        <f t="shared" si="19"/>
        <v>80</v>
      </c>
      <c r="CI39" s="29">
        <f t="shared" si="20"/>
        <v>80</v>
      </c>
      <c r="CJ39" s="29">
        <f t="shared" si="21"/>
        <v>80</v>
      </c>
      <c r="CK39" s="29" t="str">
        <f t="shared" si="22"/>
        <v/>
      </c>
      <c r="CL39" s="29" t="str">
        <f t="shared" si="23"/>
        <v/>
      </c>
      <c r="CM39" s="31">
        <f t="shared" si="24"/>
        <v>80</v>
      </c>
      <c r="CN39" s="32">
        <f t="shared" si="25"/>
        <v>80</v>
      </c>
      <c r="CO39" s="35"/>
      <c r="CP39" s="58">
        <v>10</v>
      </c>
      <c r="CQ39"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39" s="35"/>
      <c r="CS39" s="58">
        <v>10</v>
      </c>
      <c r="CT39"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39" s="7"/>
      <c r="CV39" s="7"/>
      <c r="CW39" s="59"/>
      <c r="CX39" s="7"/>
      <c r="CY39" s="7"/>
      <c r="CZ39" s="7"/>
      <c r="DA39" s="7"/>
    </row>
    <row r="40" spans="1:110" x14ac:dyDescent="0.25">
      <c r="A40" s="8">
        <v>30</v>
      </c>
      <c r="B40" s="8">
        <v>136551</v>
      </c>
      <c r="C40" s="8" t="s">
        <v>244</v>
      </c>
      <c r="D40" s="8">
        <f t="shared" si="0"/>
        <v>75</v>
      </c>
      <c r="E40" s="13" t="str">
        <f t="shared" si="1"/>
        <v>C</v>
      </c>
      <c r="F40" s="17">
        <f t="shared" si="2"/>
        <v>75</v>
      </c>
      <c r="G40" s="13" t="str">
        <f t="shared" si="3"/>
        <v>C</v>
      </c>
      <c r="H40"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0" s="8">
        <f t="shared" si="5"/>
        <v>80</v>
      </c>
      <c r="J40" s="13" t="str">
        <f t="shared" si="6"/>
        <v>B</v>
      </c>
      <c r="K40" s="20">
        <f t="shared" si="7"/>
        <v>80</v>
      </c>
      <c r="L40" s="13" t="str">
        <f t="shared" si="8"/>
        <v>B</v>
      </c>
      <c r="M40"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0" s="7"/>
      <c r="O40" s="58">
        <v>70</v>
      </c>
      <c r="P40" s="58"/>
      <c r="Q40" s="2">
        <v>80</v>
      </c>
      <c r="R40" s="58">
        <v>70</v>
      </c>
      <c r="S40" s="58"/>
      <c r="T40" s="2">
        <v>80</v>
      </c>
      <c r="U40" s="58"/>
      <c r="V40" s="58"/>
      <c r="W40" s="2"/>
      <c r="X40" s="58"/>
      <c r="Y40" s="58"/>
      <c r="Z40" s="2"/>
      <c r="AA40" s="58"/>
      <c r="AB40" s="58"/>
      <c r="AC40" s="2"/>
      <c r="AD40" s="29">
        <f t="shared" si="10"/>
        <v>75</v>
      </c>
      <c r="AE40" s="58">
        <v>77</v>
      </c>
      <c r="AF40" s="58"/>
      <c r="AG40" s="2">
        <v>80</v>
      </c>
      <c r="AH40" s="58">
        <v>70</v>
      </c>
      <c r="AI40" s="58"/>
      <c r="AJ40" s="2">
        <v>80</v>
      </c>
      <c r="AK40" s="58">
        <v>78</v>
      </c>
      <c r="AL40" s="58"/>
      <c r="AM40" s="2">
        <v>80</v>
      </c>
      <c r="AN40" s="58"/>
      <c r="AO40" s="58"/>
      <c r="AP40" s="2"/>
      <c r="AQ40" s="58"/>
      <c r="AR40" s="58"/>
      <c r="AS40" s="2"/>
      <c r="AT40" s="58">
        <v>58</v>
      </c>
      <c r="AU40" s="31">
        <f t="shared" si="11"/>
        <v>74.818181818181813</v>
      </c>
      <c r="AV40" s="32">
        <f t="shared" si="12"/>
        <v>75</v>
      </c>
      <c r="AW40" s="35"/>
      <c r="AX40" s="58"/>
      <c r="AY40" s="58"/>
      <c r="AZ40" s="2">
        <v>80</v>
      </c>
      <c r="BA40" s="58"/>
      <c r="BB40" s="58"/>
      <c r="BC40" s="2">
        <v>80</v>
      </c>
      <c r="BD40" s="58"/>
      <c r="BE40" s="58"/>
      <c r="BF40" s="2"/>
      <c r="BG40" s="58"/>
      <c r="BH40" s="58"/>
      <c r="BI40" s="2"/>
      <c r="BJ40" s="58"/>
      <c r="BK40" s="58"/>
      <c r="BL40" s="2"/>
      <c r="BM40" s="29">
        <f t="shared" si="13"/>
        <v>80</v>
      </c>
      <c r="BN40" s="29">
        <f t="shared" si="14"/>
        <v>80</v>
      </c>
      <c r="BO40" s="29" t="str">
        <f t="shared" si="15"/>
        <v/>
      </c>
      <c r="BP40" s="29" t="str">
        <f t="shared" si="16"/>
        <v/>
      </c>
      <c r="BQ40" s="29" t="str">
        <f t="shared" si="17"/>
        <v/>
      </c>
      <c r="BR40" s="29">
        <f t="shared" si="18"/>
        <v>80</v>
      </c>
      <c r="BS40" s="58"/>
      <c r="BT40" s="58"/>
      <c r="BU40" s="2">
        <v>80</v>
      </c>
      <c r="BV40" s="58"/>
      <c r="BW40" s="58"/>
      <c r="BX40" s="2">
        <v>80</v>
      </c>
      <c r="BY40" s="58"/>
      <c r="BZ40" s="58"/>
      <c r="CA40" s="2">
        <v>80</v>
      </c>
      <c r="CB40" s="58"/>
      <c r="CC40" s="58"/>
      <c r="CD40" s="2"/>
      <c r="CE40" s="58"/>
      <c r="CF40" s="58"/>
      <c r="CG40" s="2"/>
      <c r="CH40" s="29">
        <f t="shared" si="19"/>
        <v>80</v>
      </c>
      <c r="CI40" s="29">
        <f t="shared" si="20"/>
        <v>80</v>
      </c>
      <c r="CJ40" s="29">
        <f t="shared" si="21"/>
        <v>80</v>
      </c>
      <c r="CK40" s="29" t="str">
        <f t="shared" si="22"/>
        <v/>
      </c>
      <c r="CL40" s="29" t="str">
        <f t="shared" si="23"/>
        <v/>
      </c>
      <c r="CM40" s="31">
        <f t="shared" si="24"/>
        <v>80</v>
      </c>
      <c r="CN40" s="32">
        <f t="shared" si="25"/>
        <v>80</v>
      </c>
      <c r="CO40" s="35"/>
      <c r="CP40" s="58">
        <v>10</v>
      </c>
      <c r="CQ40"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0" s="35"/>
      <c r="CS40" s="58">
        <v>10</v>
      </c>
      <c r="CT40"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0" s="7"/>
      <c r="CV40" s="7"/>
      <c r="CW40" s="59"/>
      <c r="CX40" s="7"/>
      <c r="CY40" s="7"/>
      <c r="CZ40" s="7"/>
      <c r="DA40" s="7"/>
    </row>
    <row r="41" spans="1:110" x14ac:dyDescent="0.25">
      <c r="A41" s="8">
        <v>31</v>
      </c>
      <c r="B41" s="8">
        <v>136568</v>
      </c>
      <c r="C41" s="8" t="s">
        <v>245</v>
      </c>
      <c r="D41" s="8">
        <f t="shared" si="0"/>
        <v>77</v>
      </c>
      <c r="E41" s="13" t="str">
        <f t="shared" si="1"/>
        <v>C</v>
      </c>
      <c r="F41" s="17">
        <f t="shared" si="2"/>
        <v>76</v>
      </c>
      <c r="G41" s="13" t="str">
        <f t="shared" si="3"/>
        <v>C</v>
      </c>
      <c r="H41"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1" s="8">
        <f t="shared" si="5"/>
        <v>80</v>
      </c>
      <c r="J41" s="13" t="str">
        <f t="shared" si="6"/>
        <v>B</v>
      </c>
      <c r="K41" s="20">
        <f t="shared" si="7"/>
        <v>80</v>
      </c>
      <c r="L41" s="13" t="str">
        <f t="shared" si="8"/>
        <v>B</v>
      </c>
      <c r="M41"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1" s="7"/>
      <c r="O41" s="58">
        <v>78</v>
      </c>
      <c r="P41" s="58"/>
      <c r="Q41" s="2">
        <v>80</v>
      </c>
      <c r="R41" s="58">
        <v>70</v>
      </c>
      <c r="S41" s="58"/>
      <c r="T41" s="2">
        <v>80</v>
      </c>
      <c r="U41" s="58"/>
      <c r="V41" s="58"/>
      <c r="W41" s="2"/>
      <c r="X41" s="58"/>
      <c r="Y41" s="58"/>
      <c r="Z41" s="2"/>
      <c r="AA41" s="58"/>
      <c r="AB41" s="58"/>
      <c r="AC41" s="2"/>
      <c r="AD41" s="29">
        <f t="shared" si="10"/>
        <v>77</v>
      </c>
      <c r="AE41" s="58">
        <v>80</v>
      </c>
      <c r="AF41" s="58"/>
      <c r="AG41" s="2">
        <v>80</v>
      </c>
      <c r="AH41" s="58">
        <v>77</v>
      </c>
      <c r="AI41" s="58"/>
      <c r="AJ41" s="2">
        <v>80</v>
      </c>
      <c r="AK41" s="58">
        <v>73</v>
      </c>
      <c r="AL41" s="58"/>
      <c r="AM41" s="2">
        <v>80</v>
      </c>
      <c r="AN41" s="58"/>
      <c r="AO41" s="58"/>
      <c r="AP41" s="2"/>
      <c r="AQ41" s="58"/>
      <c r="AR41" s="58"/>
      <c r="AS41" s="2"/>
      <c r="AT41" s="58">
        <v>53.5</v>
      </c>
      <c r="AU41" s="31">
        <f t="shared" si="11"/>
        <v>75.590909090909093</v>
      </c>
      <c r="AV41" s="32">
        <f t="shared" si="12"/>
        <v>76</v>
      </c>
      <c r="AW41" s="35"/>
      <c r="AX41" s="58"/>
      <c r="AY41" s="58"/>
      <c r="AZ41" s="2">
        <v>80</v>
      </c>
      <c r="BA41" s="58"/>
      <c r="BB41" s="58"/>
      <c r="BC41" s="2">
        <v>80</v>
      </c>
      <c r="BD41" s="58"/>
      <c r="BE41" s="58"/>
      <c r="BF41" s="2"/>
      <c r="BG41" s="58"/>
      <c r="BH41" s="58"/>
      <c r="BI41" s="2"/>
      <c r="BJ41" s="58"/>
      <c r="BK41" s="58"/>
      <c r="BL41" s="2"/>
      <c r="BM41" s="29">
        <f t="shared" si="13"/>
        <v>80</v>
      </c>
      <c r="BN41" s="29">
        <f t="shared" si="14"/>
        <v>80</v>
      </c>
      <c r="BO41" s="29" t="str">
        <f t="shared" si="15"/>
        <v/>
      </c>
      <c r="BP41" s="29" t="str">
        <f t="shared" si="16"/>
        <v/>
      </c>
      <c r="BQ41" s="29" t="str">
        <f t="shared" si="17"/>
        <v/>
      </c>
      <c r="BR41" s="29">
        <f t="shared" si="18"/>
        <v>80</v>
      </c>
      <c r="BS41" s="58"/>
      <c r="BT41" s="58"/>
      <c r="BU41" s="2">
        <v>80</v>
      </c>
      <c r="BV41" s="58"/>
      <c r="BW41" s="58"/>
      <c r="BX41" s="2">
        <v>80</v>
      </c>
      <c r="BY41" s="58"/>
      <c r="BZ41" s="58"/>
      <c r="CA41" s="2">
        <v>80</v>
      </c>
      <c r="CB41" s="58"/>
      <c r="CC41" s="58"/>
      <c r="CD41" s="2"/>
      <c r="CE41" s="58"/>
      <c r="CF41" s="58"/>
      <c r="CG41" s="2"/>
      <c r="CH41" s="29">
        <f t="shared" si="19"/>
        <v>80</v>
      </c>
      <c r="CI41" s="29">
        <f t="shared" si="20"/>
        <v>80</v>
      </c>
      <c r="CJ41" s="29">
        <f t="shared" si="21"/>
        <v>80</v>
      </c>
      <c r="CK41" s="29" t="str">
        <f t="shared" si="22"/>
        <v/>
      </c>
      <c r="CL41" s="29" t="str">
        <f t="shared" si="23"/>
        <v/>
      </c>
      <c r="CM41" s="31">
        <f t="shared" si="24"/>
        <v>80</v>
      </c>
      <c r="CN41" s="32">
        <f t="shared" si="25"/>
        <v>80</v>
      </c>
      <c r="CO41" s="35"/>
      <c r="CP41" s="58">
        <v>10</v>
      </c>
      <c r="CQ41"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1" s="35"/>
      <c r="CS41" s="58">
        <v>10</v>
      </c>
      <c r="CT41"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1" s="7"/>
      <c r="CV41" s="7"/>
      <c r="CW41" s="59"/>
      <c r="CX41" s="7"/>
      <c r="CY41" s="7"/>
      <c r="CZ41" s="7"/>
      <c r="DA41" s="7"/>
    </row>
    <row r="42" spans="1:110" x14ac:dyDescent="0.25">
      <c r="A42" s="8">
        <v>32</v>
      </c>
      <c r="B42" s="8">
        <v>136585</v>
      </c>
      <c r="C42" s="8" t="s">
        <v>246</v>
      </c>
      <c r="D42" s="8">
        <f t="shared" si="0"/>
        <v>79</v>
      </c>
      <c r="E42" s="13" t="str">
        <f t="shared" si="1"/>
        <v>C</v>
      </c>
      <c r="F42" s="17">
        <f t="shared" si="2"/>
        <v>77</v>
      </c>
      <c r="G42" s="13" t="str">
        <f t="shared" si="3"/>
        <v>C</v>
      </c>
      <c r="H42" s="13" t="str">
        <f t="shared" si="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2" s="8">
        <f t="shared" si="5"/>
        <v>80</v>
      </c>
      <c r="J42" s="13" t="str">
        <f t="shared" si="6"/>
        <v>B</v>
      </c>
      <c r="K42" s="20">
        <f t="shared" si="7"/>
        <v>80</v>
      </c>
      <c r="L42" s="13" t="str">
        <f t="shared" si="8"/>
        <v>B</v>
      </c>
      <c r="M42" s="8" t="str">
        <f t="shared" si="9"/>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2" s="7"/>
      <c r="O42" s="58">
        <v>84</v>
      </c>
      <c r="P42" s="58"/>
      <c r="Q42" s="2">
        <v>80</v>
      </c>
      <c r="R42" s="58">
        <v>73</v>
      </c>
      <c r="S42" s="58"/>
      <c r="T42" s="2">
        <v>80</v>
      </c>
      <c r="U42" s="58"/>
      <c r="V42" s="58"/>
      <c r="W42" s="2"/>
      <c r="X42" s="58"/>
      <c r="Y42" s="58"/>
      <c r="Z42" s="2"/>
      <c r="AA42" s="58"/>
      <c r="AB42" s="58"/>
      <c r="AC42" s="2"/>
      <c r="AD42" s="29">
        <f t="shared" si="10"/>
        <v>79</v>
      </c>
      <c r="AE42" s="58">
        <v>70</v>
      </c>
      <c r="AF42" s="58"/>
      <c r="AG42" s="2">
        <v>80</v>
      </c>
      <c r="AH42" s="58">
        <v>85</v>
      </c>
      <c r="AI42" s="58"/>
      <c r="AJ42" s="2">
        <v>80</v>
      </c>
      <c r="AK42" s="58">
        <v>87</v>
      </c>
      <c r="AL42" s="58"/>
      <c r="AM42" s="2">
        <v>80</v>
      </c>
      <c r="AN42" s="58"/>
      <c r="AO42" s="58"/>
      <c r="AP42" s="2"/>
      <c r="AQ42" s="58"/>
      <c r="AR42" s="58"/>
      <c r="AS42" s="2"/>
      <c r="AT42" s="58">
        <v>50.5</v>
      </c>
      <c r="AU42" s="31">
        <f t="shared" si="11"/>
        <v>77.227272727272734</v>
      </c>
      <c r="AV42" s="32">
        <f t="shared" si="12"/>
        <v>77</v>
      </c>
      <c r="AW42" s="35"/>
      <c r="AX42" s="58"/>
      <c r="AY42" s="58"/>
      <c r="AZ42" s="2">
        <v>80</v>
      </c>
      <c r="BA42" s="58"/>
      <c r="BB42" s="58"/>
      <c r="BC42" s="2">
        <v>80</v>
      </c>
      <c r="BD42" s="58"/>
      <c r="BE42" s="58"/>
      <c r="BF42" s="2"/>
      <c r="BG42" s="58"/>
      <c r="BH42" s="58"/>
      <c r="BI42" s="2"/>
      <c r="BJ42" s="58"/>
      <c r="BK42" s="58"/>
      <c r="BL42" s="2"/>
      <c r="BM42" s="29">
        <f t="shared" si="13"/>
        <v>80</v>
      </c>
      <c r="BN42" s="29">
        <f t="shared" si="14"/>
        <v>80</v>
      </c>
      <c r="BO42" s="29" t="str">
        <f t="shared" si="15"/>
        <v/>
      </c>
      <c r="BP42" s="29" t="str">
        <f t="shared" si="16"/>
        <v/>
      </c>
      <c r="BQ42" s="29" t="str">
        <f t="shared" si="17"/>
        <v/>
      </c>
      <c r="BR42" s="29">
        <f t="shared" si="18"/>
        <v>80</v>
      </c>
      <c r="BS42" s="58"/>
      <c r="BT42" s="58"/>
      <c r="BU42" s="2">
        <v>80</v>
      </c>
      <c r="BV42" s="58"/>
      <c r="BW42" s="58"/>
      <c r="BX42" s="2">
        <v>80</v>
      </c>
      <c r="BY42" s="58"/>
      <c r="BZ42" s="58"/>
      <c r="CA42" s="2">
        <v>80</v>
      </c>
      <c r="CB42" s="58"/>
      <c r="CC42" s="58"/>
      <c r="CD42" s="2"/>
      <c r="CE42" s="58"/>
      <c r="CF42" s="58"/>
      <c r="CG42" s="2"/>
      <c r="CH42" s="29">
        <f t="shared" si="19"/>
        <v>80</v>
      </c>
      <c r="CI42" s="29">
        <f t="shared" si="20"/>
        <v>80</v>
      </c>
      <c r="CJ42" s="29">
        <f t="shared" si="21"/>
        <v>80</v>
      </c>
      <c r="CK42" s="29" t="str">
        <f t="shared" si="22"/>
        <v/>
      </c>
      <c r="CL42" s="29" t="str">
        <f t="shared" si="23"/>
        <v/>
      </c>
      <c r="CM42" s="31">
        <f t="shared" si="24"/>
        <v>80</v>
      </c>
      <c r="CN42" s="32">
        <f t="shared" si="25"/>
        <v>80</v>
      </c>
      <c r="CO42" s="35"/>
      <c r="CP42" s="58">
        <v>10</v>
      </c>
      <c r="CQ42" s="45" t="str">
        <f t="shared" si="26"/>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2" s="35"/>
      <c r="CS42" s="58">
        <v>10</v>
      </c>
      <c r="CT42" s="45" t="str">
        <f t="shared" si="2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2" s="7"/>
      <c r="CV42" s="7"/>
      <c r="CW42" s="59"/>
      <c r="CX42" s="7"/>
      <c r="CY42" s="7"/>
      <c r="CZ42" s="7"/>
      <c r="DA42" s="7"/>
    </row>
    <row r="43" spans="1:110" x14ac:dyDescent="0.25">
      <c r="A43" s="8">
        <v>33</v>
      </c>
      <c r="B43" s="8">
        <v>136602</v>
      </c>
      <c r="C43" s="8" t="s">
        <v>247</v>
      </c>
      <c r="D43" s="8">
        <f t="shared" ref="D43:D60" si="28">AD43</f>
        <v>75</v>
      </c>
      <c r="E43" s="13" t="str">
        <f t="shared" ref="E43:E60" si="29">IF(D43="","",IF(D43&lt;=$CZ$13,"D",IF(D43&lt;=$CZ$14,"C",IF(D43&lt;=$CZ$15,"B",IF(D43&lt;=$CZ$16,"A","E")))))</f>
        <v>C</v>
      </c>
      <c r="F43" s="17" t="str">
        <f t="shared" ref="F43:F60" si="30">AV43</f>
        <v/>
      </c>
      <c r="G43" s="13" t="str">
        <f t="shared" ref="G43:G60" si="31">IF(F43="","",IF(F43&lt;=$CZ$13,"D",IF(F43&lt;=$CZ$14,"C",IF(F43&lt;=$CZ$15,"B",IF(F43&lt;=$CZ$16,"A","E")))))</f>
        <v/>
      </c>
      <c r="H43" s="13" t="str">
        <f t="shared" ref="H43:H60" si="32">CQ43</f>
        <v>Memiliki kemampuan pemahaman Menganalisis kehidupan manusia dalam ruang dan waktu, Sejarah sebagai ilmu,peristiwa,kisah dan seni, kelebihan dan kekurangan berbagai bentuk/jenis sumber sejarah, ciri-ciri historiografi tradisional, kolonial dan modem, Masih perlu peningkatan pemahaman langkah-langkah penelitian sejarah.</v>
      </c>
      <c r="I43" s="8">
        <f t="shared" ref="I43:I60" si="33">BR43</f>
        <v>80</v>
      </c>
      <c r="J43" s="13" t="str">
        <f t="shared" ref="J43:J60" si="34">IF(I43="","",IF(I43&lt;=$CZ$27,"D",IF(I43&lt;=$CZ$28,"C",IF(I43&lt;=$CZ$29,"B",IF(I43&lt;=$CZ$30,"A","E")))))</f>
        <v>B</v>
      </c>
      <c r="K43" s="20">
        <f t="shared" ref="K43:K60" si="35">CN43</f>
        <v>80</v>
      </c>
      <c r="L43" s="13" t="str">
        <f t="shared" ref="L43:L60" si="36">IF(K43="","",IF(K43&lt;=$CZ$27,"D",IF(K43&lt;=$CZ$28,"C",IF(K43&lt;=$CZ$29,"B",IF(K43&lt;=$CZ$30,"A","E")))))</f>
        <v>B</v>
      </c>
      <c r="M43" s="8" t="str">
        <f t="shared" ref="M43:M60" si="37">CT43</f>
        <v>Memiliki keterampilan membuat silsilah keluarga, membuat tulisan analisis bagaimana suatu peristiwa dianggap unik,abadi dan penting, membuat bagan kelebihan dan kekurangn seumber sejarah, membuat sinopsisi buku sejarah, Masih perlu peningkatan keterampilan membuat penelitian sederhana dengan tema sejarah berdirinya sekolahku.</v>
      </c>
      <c r="N43" s="7"/>
      <c r="O43" s="58">
        <v>70</v>
      </c>
      <c r="P43" s="58"/>
      <c r="Q43" s="2">
        <v>80</v>
      </c>
      <c r="R43" s="58">
        <v>70</v>
      </c>
      <c r="S43" s="58"/>
      <c r="T43" s="2">
        <v>80</v>
      </c>
      <c r="U43" s="58"/>
      <c r="V43" s="58"/>
      <c r="W43" s="2"/>
      <c r="X43" s="58"/>
      <c r="Y43" s="58"/>
      <c r="Z43" s="2"/>
      <c r="AA43" s="58"/>
      <c r="AB43" s="58"/>
      <c r="AC43" s="2"/>
      <c r="AD43" s="29">
        <f t="shared" ref="AD43:AD60" si="38">IF(AND(O43="",P43="",Q43=""),"",ROUND(AVERAGE(O43:AC43),0))</f>
        <v>75</v>
      </c>
      <c r="AE43" s="58">
        <v>70</v>
      </c>
      <c r="AF43" s="58"/>
      <c r="AG43" s="2">
        <v>80</v>
      </c>
      <c r="AH43" s="58">
        <v>70</v>
      </c>
      <c r="AI43" s="58"/>
      <c r="AJ43" s="2">
        <v>80</v>
      </c>
      <c r="AK43" s="58"/>
      <c r="AL43" s="58"/>
      <c r="AM43" s="2"/>
      <c r="AN43" s="58"/>
      <c r="AO43" s="58"/>
      <c r="AP43" s="2"/>
      <c r="AQ43" s="58"/>
      <c r="AR43" s="58"/>
      <c r="AS43" s="2"/>
      <c r="AT43" s="58"/>
      <c r="AU43" s="31" t="str">
        <f t="shared" ref="AU43:AU60" si="39">IF(AT43="","",AVERAGE(O43:AC43,AE43:AT43))</f>
        <v/>
      </c>
      <c r="AV43" s="32" t="str">
        <f t="shared" ref="AV43:AV60" si="40">IF(AU43="","",ROUND(AU43,0))</f>
        <v/>
      </c>
      <c r="AW43" s="35"/>
      <c r="AX43" s="58"/>
      <c r="AY43" s="58"/>
      <c r="AZ43" s="2">
        <v>80</v>
      </c>
      <c r="BA43" s="58"/>
      <c r="BB43" s="58"/>
      <c r="BC43" s="2">
        <v>80</v>
      </c>
      <c r="BD43" s="58"/>
      <c r="BE43" s="58"/>
      <c r="BF43" s="2"/>
      <c r="BG43" s="58"/>
      <c r="BH43" s="58"/>
      <c r="BI43" s="2"/>
      <c r="BJ43" s="58"/>
      <c r="BK43" s="58"/>
      <c r="BL43" s="2"/>
      <c r="BM43" s="29">
        <f t="shared" ref="BM43:BM60" si="41">IF(AND(AZ43="",AY43="",AX43=""),"",MAX(AX43:AZ43))</f>
        <v>80</v>
      </c>
      <c r="BN43" s="29">
        <f t="shared" ref="BN43:BN60" si="42">IF(AND(BB43="",BC43="",BA43=""),"",MAX(BA43:BC43))</f>
        <v>80</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80</v>
      </c>
      <c r="BS43" s="58"/>
      <c r="BT43" s="58"/>
      <c r="BU43" s="2">
        <v>80</v>
      </c>
      <c r="BV43" s="58"/>
      <c r="BW43" s="58"/>
      <c r="BX43" s="2">
        <v>80</v>
      </c>
      <c r="BY43" s="58"/>
      <c r="BZ43" s="58"/>
      <c r="CA43" s="2"/>
      <c r="CB43" s="58"/>
      <c r="CC43" s="58"/>
      <c r="CD43" s="2"/>
      <c r="CE43" s="58"/>
      <c r="CF43" s="58"/>
      <c r="CG43" s="2"/>
      <c r="CH43" s="29">
        <f t="shared" ref="CH43:CH60" si="47">IF(AND(BU43="",BT43="",BS43=""),"",MAX(BS43:BU43))</f>
        <v>80</v>
      </c>
      <c r="CI43" s="29">
        <f t="shared" ref="CI43:CI60" si="48">IF(AND(BW43="",BX43="",BV43=""),"",MAX(BV43:BX43))</f>
        <v>80</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80</v>
      </c>
      <c r="CN43" s="32">
        <f t="shared" ref="CN43:CN60" si="53">IF(CM43="","",ROUND(CM43,0))</f>
        <v>80</v>
      </c>
      <c r="CO43" s="35"/>
      <c r="CP43" s="58">
        <v>4</v>
      </c>
      <c r="CQ43" s="45" t="str">
        <f t="shared" ref="CQ43:CQ60" si="54">IF(CP43="","",VLOOKUP(CP43,$DE$9:$DF$20,2,0))</f>
        <v>Memiliki kemampuan pemahaman Menganalisis kehidupan manusia dalam ruang dan waktu, Sejarah sebagai ilmu,peristiwa,kisah dan seni, kelebihan dan kekurangan berbagai bentuk/jenis sumber sejarah, ciri-ciri historiografi tradisional, kolonial dan modem, Masih perlu peningkatan pemahaman langkah-langkah penelitian sejarah.</v>
      </c>
      <c r="CR43" s="35"/>
      <c r="CS43" s="58">
        <v>4</v>
      </c>
      <c r="CT43" s="45" t="str">
        <f t="shared" ref="CT43:CT60" si="55">IF(CS43="","",VLOOKUP(CS43,$DE$22:$DF$33,2,0))</f>
        <v>Memiliki keterampilan membuat silsilah keluarga, membuat tulisan analisis bagaimana suatu peristiwa dianggap unik,abadi dan penting, membuat bagan kelebihan dan kekurangn seumber sejarah, membuat sinopsisi buku sejarah, Masih perlu peningkatan keterampilan membuat penelitian sederhana dengan tema sejarah berdirinya sekolahku.</v>
      </c>
      <c r="CU43" s="7"/>
      <c r="CV43" s="7"/>
      <c r="CW43" s="59"/>
      <c r="CX43" s="7"/>
      <c r="CY43" s="7"/>
      <c r="CZ43" s="7"/>
      <c r="DA43" s="7"/>
    </row>
    <row r="44" spans="1:110" x14ac:dyDescent="0.25">
      <c r="A44" s="8">
        <v>34</v>
      </c>
      <c r="B44" s="8">
        <v>136619</v>
      </c>
      <c r="C44" s="8" t="s">
        <v>248</v>
      </c>
      <c r="D44" s="8">
        <f t="shared" si="28"/>
        <v>76</v>
      </c>
      <c r="E44" s="13" t="str">
        <f t="shared" si="29"/>
        <v>C</v>
      </c>
      <c r="F44" s="17">
        <f t="shared" si="30"/>
        <v>82</v>
      </c>
      <c r="G44" s="13" t="str">
        <f t="shared" si="31"/>
        <v>B</v>
      </c>
      <c r="H44"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4" s="8">
        <f t="shared" si="33"/>
        <v>80</v>
      </c>
      <c r="J44" s="13" t="str">
        <f t="shared" si="34"/>
        <v>B</v>
      </c>
      <c r="K44" s="20">
        <f t="shared" si="35"/>
        <v>80</v>
      </c>
      <c r="L44" s="13" t="str">
        <f t="shared" si="36"/>
        <v>B</v>
      </c>
      <c r="M44"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4" s="7"/>
      <c r="O44" s="58">
        <v>73</v>
      </c>
      <c r="P44" s="58"/>
      <c r="Q44" s="2">
        <v>80</v>
      </c>
      <c r="R44" s="58">
        <v>70</v>
      </c>
      <c r="S44" s="58"/>
      <c r="T44" s="2">
        <v>80</v>
      </c>
      <c r="U44" s="58"/>
      <c r="V44" s="58"/>
      <c r="W44" s="2"/>
      <c r="X44" s="58"/>
      <c r="Y44" s="58"/>
      <c r="Z44" s="2"/>
      <c r="AA44" s="58"/>
      <c r="AB44" s="58"/>
      <c r="AC44" s="2"/>
      <c r="AD44" s="29">
        <f t="shared" si="38"/>
        <v>76</v>
      </c>
      <c r="AE44" s="58">
        <v>100</v>
      </c>
      <c r="AF44" s="58"/>
      <c r="AG44" s="2">
        <v>80</v>
      </c>
      <c r="AH44" s="58">
        <v>100</v>
      </c>
      <c r="AI44" s="58"/>
      <c r="AJ44" s="2">
        <v>80</v>
      </c>
      <c r="AK44" s="58">
        <v>100</v>
      </c>
      <c r="AL44" s="58"/>
      <c r="AM44" s="2">
        <v>80</v>
      </c>
      <c r="AN44" s="58"/>
      <c r="AO44" s="58"/>
      <c r="AP44" s="2"/>
      <c r="AQ44" s="58"/>
      <c r="AR44" s="58"/>
      <c r="AS44" s="2"/>
      <c r="AT44" s="58">
        <v>64</v>
      </c>
      <c r="AU44" s="31">
        <f t="shared" si="39"/>
        <v>82.454545454545453</v>
      </c>
      <c r="AV44" s="32">
        <f t="shared" si="40"/>
        <v>82</v>
      </c>
      <c r="AW44" s="35"/>
      <c r="AX44" s="58"/>
      <c r="AY44" s="58"/>
      <c r="AZ44" s="2">
        <v>80</v>
      </c>
      <c r="BA44" s="58"/>
      <c r="BB44" s="58"/>
      <c r="BC44" s="2">
        <v>80</v>
      </c>
      <c r="BD44" s="58"/>
      <c r="BE44" s="58"/>
      <c r="BF44" s="2"/>
      <c r="BG44" s="58"/>
      <c r="BH44" s="58"/>
      <c r="BI44" s="2"/>
      <c r="BJ44" s="58"/>
      <c r="BK44" s="58"/>
      <c r="BL44" s="2"/>
      <c r="BM44" s="29">
        <f t="shared" si="41"/>
        <v>80</v>
      </c>
      <c r="BN44" s="29">
        <f t="shared" si="42"/>
        <v>80</v>
      </c>
      <c r="BO44" s="29" t="str">
        <f t="shared" si="43"/>
        <v/>
      </c>
      <c r="BP44" s="29" t="str">
        <f t="shared" si="44"/>
        <v/>
      </c>
      <c r="BQ44" s="29" t="str">
        <f t="shared" si="45"/>
        <v/>
      </c>
      <c r="BR44" s="29">
        <f t="shared" si="46"/>
        <v>80</v>
      </c>
      <c r="BS44" s="58"/>
      <c r="BT44" s="58"/>
      <c r="BU44" s="2">
        <v>80</v>
      </c>
      <c r="BV44" s="58"/>
      <c r="BW44" s="58"/>
      <c r="BX44" s="2">
        <v>80</v>
      </c>
      <c r="BY44" s="58"/>
      <c r="BZ44" s="58"/>
      <c r="CA44" s="2">
        <v>80</v>
      </c>
      <c r="CB44" s="58"/>
      <c r="CC44" s="58"/>
      <c r="CD44" s="2"/>
      <c r="CE44" s="58"/>
      <c r="CF44" s="58"/>
      <c r="CG44" s="2"/>
      <c r="CH44" s="29">
        <f t="shared" si="47"/>
        <v>80</v>
      </c>
      <c r="CI44" s="29">
        <f t="shared" si="48"/>
        <v>80</v>
      </c>
      <c r="CJ44" s="29">
        <f t="shared" si="49"/>
        <v>80</v>
      </c>
      <c r="CK44" s="29" t="str">
        <f t="shared" si="50"/>
        <v/>
      </c>
      <c r="CL44" s="29" t="str">
        <f t="shared" si="51"/>
        <v/>
      </c>
      <c r="CM44" s="31">
        <f t="shared" si="52"/>
        <v>80</v>
      </c>
      <c r="CN44" s="32">
        <f t="shared" si="53"/>
        <v>80</v>
      </c>
      <c r="CO44" s="35"/>
      <c r="CP44" s="58">
        <v>10</v>
      </c>
      <c r="CQ44"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4" s="35"/>
      <c r="CS44" s="58">
        <v>10</v>
      </c>
      <c r="CT44"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4" s="7"/>
      <c r="CV44" s="7"/>
      <c r="CW44" s="59"/>
      <c r="CX44" s="7"/>
      <c r="CY44" s="7"/>
      <c r="CZ44" s="7"/>
      <c r="DA44" s="7"/>
    </row>
    <row r="45" spans="1:110" x14ac:dyDescent="0.25">
      <c r="A45" s="8">
        <v>35</v>
      </c>
      <c r="B45" s="8">
        <v>136636</v>
      </c>
      <c r="C45" s="8" t="s">
        <v>249</v>
      </c>
      <c r="D45" s="8">
        <f t="shared" si="28"/>
        <v>75</v>
      </c>
      <c r="E45" s="13" t="str">
        <f t="shared" si="29"/>
        <v>C</v>
      </c>
      <c r="F45" s="17">
        <f t="shared" si="30"/>
        <v>73</v>
      </c>
      <c r="G45" s="13" t="str">
        <f t="shared" si="31"/>
        <v>C</v>
      </c>
      <c r="H45"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5" s="8">
        <f t="shared" si="33"/>
        <v>80</v>
      </c>
      <c r="J45" s="13" t="str">
        <f t="shared" si="34"/>
        <v>B</v>
      </c>
      <c r="K45" s="20">
        <f t="shared" si="35"/>
        <v>80</v>
      </c>
      <c r="L45" s="13" t="str">
        <f t="shared" si="36"/>
        <v>B</v>
      </c>
      <c r="M45"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5" s="7"/>
      <c r="O45" s="58">
        <v>70</v>
      </c>
      <c r="P45" s="58"/>
      <c r="Q45" s="2">
        <v>80</v>
      </c>
      <c r="R45" s="58">
        <v>70</v>
      </c>
      <c r="S45" s="58"/>
      <c r="T45" s="2">
        <v>80</v>
      </c>
      <c r="U45" s="58"/>
      <c r="V45" s="58"/>
      <c r="W45" s="2"/>
      <c r="X45" s="58"/>
      <c r="Y45" s="58"/>
      <c r="Z45" s="2"/>
      <c r="AA45" s="58"/>
      <c r="AB45" s="58"/>
      <c r="AC45" s="2"/>
      <c r="AD45" s="29">
        <f t="shared" si="38"/>
        <v>75</v>
      </c>
      <c r="AE45" s="58">
        <v>70</v>
      </c>
      <c r="AF45" s="58"/>
      <c r="AG45" s="2">
        <v>80</v>
      </c>
      <c r="AH45" s="58">
        <v>70</v>
      </c>
      <c r="AI45" s="58"/>
      <c r="AJ45" s="2">
        <v>80</v>
      </c>
      <c r="AK45" s="58">
        <v>70</v>
      </c>
      <c r="AL45" s="58"/>
      <c r="AM45" s="2">
        <v>80</v>
      </c>
      <c r="AN45" s="58"/>
      <c r="AO45" s="58"/>
      <c r="AP45" s="2"/>
      <c r="AQ45" s="58"/>
      <c r="AR45" s="58"/>
      <c r="AS45" s="2"/>
      <c r="AT45" s="58">
        <v>49</v>
      </c>
      <c r="AU45" s="31">
        <f t="shared" si="39"/>
        <v>72.63636363636364</v>
      </c>
      <c r="AV45" s="32">
        <f t="shared" si="40"/>
        <v>73</v>
      </c>
      <c r="AW45" s="35"/>
      <c r="AX45" s="58"/>
      <c r="AY45" s="58"/>
      <c r="AZ45" s="2">
        <v>80</v>
      </c>
      <c r="BA45" s="58"/>
      <c r="BB45" s="58"/>
      <c r="BC45" s="2">
        <v>80</v>
      </c>
      <c r="BD45" s="58"/>
      <c r="BE45" s="58"/>
      <c r="BF45" s="2"/>
      <c r="BG45" s="58"/>
      <c r="BH45" s="58"/>
      <c r="BI45" s="2"/>
      <c r="BJ45" s="58"/>
      <c r="BK45" s="58"/>
      <c r="BL45" s="2"/>
      <c r="BM45" s="29">
        <f t="shared" si="41"/>
        <v>80</v>
      </c>
      <c r="BN45" s="29">
        <f t="shared" si="42"/>
        <v>80</v>
      </c>
      <c r="BO45" s="29" t="str">
        <f t="shared" si="43"/>
        <v/>
      </c>
      <c r="BP45" s="29" t="str">
        <f t="shared" si="44"/>
        <v/>
      </c>
      <c r="BQ45" s="29" t="str">
        <f t="shared" si="45"/>
        <v/>
      </c>
      <c r="BR45" s="29">
        <f t="shared" si="46"/>
        <v>80</v>
      </c>
      <c r="BS45" s="58"/>
      <c r="BT45" s="58"/>
      <c r="BU45" s="2">
        <v>80</v>
      </c>
      <c r="BV45" s="58"/>
      <c r="BW45" s="58"/>
      <c r="BX45" s="2">
        <v>80</v>
      </c>
      <c r="BY45" s="58"/>
      <c r="BZ45" s="58"/>
      <c r="CA45" s="2">
        <v>80</v>
      </c>
      <c r="CB45" s="58"/>
      <c r="CC45" s="58"/>
      <c r="CD45" s="2"/>
      <c r="CE45" s="58"/>
      <c r="CF45" s="58"/>
      <c r="CG45" s="2"/>
      <c r="CH45" s="29">
        <f t="shared" si="47"/>
        <v>80</v>
      </c>
      <c r="CI45" s="29">
        <f t="shared" si="48"/>
        <v>80</v>
      </c>
      <c r="CJ45" s="29">
        <f t="shared" si="49"/>
        <v>80</v>
      </c>
      <c r="CK45" s="29" t="str">
        <f t="shared" si="50"/>
        <v/>
      </c>
      <c r="CL45" s="29" t="str">
        <f t="shared" si="51"/>
        <v/>
      </c>
      <c r="CM45" s="31">
        <f t="shared" si="52"/>
        <v>80</v>
      </c>
      <c r="CN45" s="32">
        <f t="shared" si="53"/>
        <v>80</v>
      </c>
      <c r="CO45" s="35"/>
      <c r="CP45" s="58">
        <v>10</v>
      </c>
      <c r="CQ45"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5" s="35"/>
      <c r="CS45" s="58">
        <v>10</v>
      </c>
      <c r="CT45"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5" s="7"/>
      <c r="CV45" s="7"/>
      <c r="CW45" s="59"/>
      <c r="CX45" s="7"/>
      <c r="CY45" s="7"/>
      <c r="CZ45" s="7"/>
      <c r="DA45" s="7"/>
    </row>
    <row r="46" spans="1:110" x14ac:dyDescent="0.25">
      <c r="A46" s="8">
        <v>36</v>
      </c>
      <c r="B46" s="8">
        <v>136653</v>
      </c>
      <c r="C46" s="8" t="s">
        <v>250</v>
      </c>
      <c r="D46" s="8">
        <f t="shared" si="28"/>
        <v>75</v>
      </c>
      <c r="E46" s="13" t="str">
        <f t="shared" si="29"/>
        <v>C</v>
      </c>
      <c r="F46" s="17">
        <f t="shared" si="30"/>
        <v>80</v>
      </c>
      <c r="G46" s="13" t="str">
        <f t="shared" si="31"/>
        <v>B</v>
      </c>
      <c r="H46" s="13" t="str">
        <f t="shared" si="32"/>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I46" s="8">
        <f t="shared" si="33"/>
        <v>80</v>
      </c>
      <c r="J46" s="13" t="str">
        <f t="shared" si="34"/>
        <v>B</v>
      </c>
      <c r="K46" s="20">
        <f t="shared" si="35"/>
        <v>80</v>
      </c>
      <c r="L46" s="13" t="str">
        <f t="shared" si="36"/>
        <v>B</v>
      </c>
      <c r="M46" s="8" t="str">
        <f t="shared" si="37"/>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N46" s="7"/>
      <c r="O46" s="58">
        <v>70</v>
      </c>
      <c r="P46" s="58"/>
      <c r="Q46" s="2">
        <v>80</v>
      </c>
      <c r="R46" s="58">
        <v>70</v>
      </c>
      <c r="S46" s="58"/>
      <c r="T46" s="2">
        <v>80</v>
      </c>
      <c r="U46" s="58"/>
      <c r="V46" s="58"/>
      <c r="W46" s="2"/>
      <c r="X46" s="58"/>
      <c r="Y46" s="58"/>
      <c r="Z46" s="2"/>
      <c r="AA46" s="58"/>
      <c r="AB46" s="58"/>
      <c r="AC46" s="2"/>
      <c r="AD46" s="29">
        <f t="shared" si="38"/>
        <v>75</v>
      </c>
      <c r="AE46" s="58">
        <v>80</v>
      </c>
      <c r="AF46" s="58"/>
      <c r="AG46" s="2">
        <v>80</v>
      </c>
      <c r="AH46" s="58">
        <v>98</v>
      </c>
      <c r="AI46" s="58"/>
      <c r="AJ46" s="2">
        <v>80</v>
      </c>
      <c r="AK46" s="58">
        <v>100</v>
      </c>
      <c r="AL46" s="58"/>
      <c r="AM46" s="2">
        <v>80</v>
      </c>
      <c r="AN46" s="58"/>
      <c r="AO46" s="58"/>
      <c r="AP46" s="2"/>
      <c r="AQ46" s="58"/>
      <c r="AR46" s="58"/>
      <c r="AS46" s="2"/>
      <c r="AT46" s="58">
        <v>62.5</v>
      </c>
      <c r="AU46" s="31">
        <f t="shared" si="39"/>
        <v>80.045454545454547</v>
      </c>
      <c r="AV46" s="32">
        <f t="shared" si="40"/>
        <v>80</v>
      </c>
      <c r="AW46" s="35"/>
      <c r="AX46" s="58"/>
      <c r="AY46" s="58"/>
      <c r="AZ46" s="2">
        <v>80</v>
      </c>
      <c r="BA46" s="58"/>
      <c r="BB46" s="58"/>
      <c r="BC46" s="2">
        <v>80</v>
      </c>
      <c r="BD46" s="58"/>
      <c r="BE46" s="58"/>
      <c r="BF46" s="2"/>
      <c r="BG46" s="58"/>
      <c r="BH46" s="58"/>
      <c r="BI46" s="2"/>
      <c r="BJ46" s="58"/>
      <c r="BK46" s="58"/>
      <c r="BL46" s="2"/>
      <c r="BM46" s="29">
        <f t="shared" si="41"/>
        <v>80</v>
      </c>
      <c r="BN46" s="29">
        <f t="shared" si="42"/>
        <v>80</v>
      </c>
      <c r="BO46" s="29" t="str">
        <f t="shared" si="43"/>
        <v/>
      </c>
      <c r="BP46" s="29" t="str">
        <f t="shared" si="44"/>
        <v/>
      </c>
      <c r="BQ46" s="29" t="str">
        <f t="shared" si="45"/>
        <v/>
      </c>
      <c r="BR46" s="29">
        <f t="shared" si="46"/>
        <v>80</v>
      </c>
      <c r="BS46" s="58"/>
      <c r="BT46" s="58"/>
      <c r="BU46" s="2">
        <v>80</v>
      </c>
      <c r="BV46" s="58"/>
      <c r="BW46" s="58"/>
      <c r="BX46" s="2">
        <v>80</v>
      </c>
      <c r="BY46" s="58"/>
      <c r="BZ46" s="58"/>
      <c r="CA46" s="2">
        <v>80</v>
      </c>
      <c r="CB46" s="58"/>
      <c r="CC46" s="58"/>
      <c r="CD46" s="2"/>
      <c r="CE46" s="58"/>
      <c r="CF46" s="58"/>
      <c r="CG46" s="2"/>
      <c r="CH46" s="29">
        <f t="shared" si="47"/>
        <v>80</v>
      </c>
      <c r="CI46" s="29">
        <f t="shared" si="48"/>
        <v>80</v>
      </c>
      <c r="CJ46" s="29">
        <f t="shared" si="49"/>
        <v>80</v>
      </c>
      <c r="CK46" s="29" t="str">
        <f t="shared" si="50"/>
        <v/>
      </c>
      <c r="CL46" s="29" t="str">
        <f t="shared" si="51"/>
        <v/>
      </c>
      <c r="CM46" s="31">
        <f t="shared" si="52"/>
        <v>80</v>
      </c>
      <c r="CN46" s="32">
        <f t="shared" si="53"/>
        <v>80</v>
      </c>
      <c r="CO46" s="35"/>
      <c r="CP46" s="58">
        <v>10</v>
      </c>
      <c r="CQ46" s="45" t="str">
        <f t="shared" si="54"/>
        <v xml:space="preserve">Memiliki kemampuan pemahaman Menganalisis kehidupan manusia dalam ruang dan waktu, Sejarah sebagai ilmu,peristiwa,kisah dan seni, kelebihan dan kekurangan berbagai bentuk/jenis sumber sejarah, langkah-langkah penelitian sejarah, ciri-ciri historiografi tradisional, kolonial dan modem, </v>
      </c>
      <c r="CR46" s="35"/>
      <c r="CS46" s="58">
        <v>10</v>
      </c>
      <c r="CT46" s="45" t="str">
        <f t="shared" si="55"/>
        <v xml:space="preserve">Memiliki keterampilan membuat silsilah keluarga, membuat tulisan analisis bagaimana suatu peristiwa dianggap unik,abadi dan penting, membuat bagan kelebihan dan kekurangn seumber sejarah, membuat penelitian sederhana dengan tema sejarah berdirinya sekolahku, membuat sinopsisi buku sejarah,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4948" priority="11" operator="lessThan">
      <formula>$C$4</formula>
    </cfRule>
  </conditionalFormatting>
  <conditionalFormatting sqref="O12">
    <cfRule type="cellIs" dxfId="4947" priority="12" operator="lessThan">
      <formula>$C$4</formula>
    </cfRule>
  </conditionalFormatting>
  <conditionalFormatting sqref="O13">
    <cfRule type="cellIs" dxfId="4946" priority="13" operator="lessThan">
      <formula>$C$4</formula>
    </cfRule>
  </conditionalFormatting>
  <conditionalFormatting sqref="O14">
    <cfRule type="cellIs" dxfId="4945" priority="14" operator="lessThan">
      <formula>$C$4</formula>
    </cfRule>
  </conditionalFormatting>
  <conditionalFormatting sqref="O15">
    <cfRule type="cellIs" dxfId="4944" priority="15" operator="lessThan">
      <formula>$C$4</formula>
    </cfRule>
  </conditionalFormatting>
  <conditionalFormatting sqref="O16:O17">
    <cfRule type="cellIs" dxfId="4943" priority="16" operator="lessThan">
      <formula>$C$4</formula>
    </cfRule>
  </conditionalFormatting>
  <conditionalFormatting sqref="O18">
    <cfRule type="cellIs" dxfId="4942" priority="18" operator="lessThan">
      <formula>$C$4</formula>
    </cfRule>
  </conditionalFormatting>
  <conditionalFormatting sqref="O19">
    <cfRule type="cellIs" dxfId="4941" priority="19" operator="lessThan">
      <formula>$C$4</formula>
    </cfRule>
  </conditionalFormatting>
  <conditionalFormatting sqref="O20">
    <cfRule type="cellIs" dxfId="4940" priority="20" operator="lessThan">
      <formula>$C$4</formula>
    </cfRule>
  </conditionalFormatting>
  <conditionalFormatting sqref="O21">
    <cfRule type="cellIs" dxfId="4939" priority="21" operator="lessThan">
      <formula>$C$4</formula>
    </cfRule>
  </conditionalFormatting>
  <conditionalFormatting sqref="O22">
    <cfRule type="cellIs" dxfId="4938" priority="22" operator="lessThan">
      <formula>$C$4</formula>
    </cfRule>
  </conditionalFormatting>
  <conditionalFormatting sqref="O23">
    <cfRule type="cellIs" dxfId="4937" priority="23" operator="lessThan">
      <formula>$C$4</formula>
    </cfRule>
  </conditionalFormatting>
  <conditionalFormatting sqref="O24">
    <cfRule type="cellIs" dxfId="4936" priority="24" operator="lessThan">
      <formula>$C$4</formula>
    </cfRule>
  </conditionalFormatting>
  <conditionalFormatting sqref="O25">
    <cfRule type="cellIs" dxfId="4935" priority="25" operator="lessThan">
      <formula>$C$4</formula>
    </cfRule>
  </conditionalFormatting>
  <conditionalFormatting sqref="O26">
    <cfRule type="cellIs" dxfId="4934" priority="26" operator="lessThan">
      <formula>$C$4</formula>
    </cfRule>
  </conditionalFormatting>
  <conditionalFormatting sqref="O27">
    <cfRule type="cellIs" dxfId="4933" priority="27" operator="lessThan">
      <formula>$C$4</formula>
    </cfRule>
  </conditionalFormatting>
  <conditionalFormatting sqref="O28">
    <cfRule type="cellIs" dxfId="4932" priority="28" operator="lessThan">
      <formula>$C$4</formula>
    </cfRule>
  </conditionalFormatting>
  <conditionalFormatting sqref="O29">
    <cfRule type="cellIs" dxfId="4931" priority="29" operator="lessThan">
      <formula>$C$4</formula>
    </cfRule>
  </conditionalFormatting>
  <conditionalFormatting sqref="O30">
    <cfRule type="cellIs" dxfId="4930" priority="30" operator="lessThan">
      <formula>$C$4</formula>
    </cfRule>
  </conditionalFormatting>
  <conditionalFormatting sqref="O31">
    <cfRule type="cellIs" dxfId="4929" priority="31" operator="lessThan">
      <formula>$C$4</formula>
    </cfRule>
  </conditionalFormatting>
  <conditionalFormatting sqref="O32">
    <cfRule type="cellIs" dxfId="4928" priority="32" operator="lessThan">
      <formula>$C$4</formula>
    </cfRule>
  </conditionalFormatting>
  <conditionalFormatting sqref="O33">
    <cfRule type="cellIs" dxfId="4927" priority="33" operator="lessThan">
      <formula>$C$4</formula>
    </cfRule>
  </conditionalFormatting>
  <conditionalFormatting sqref="O34">
    <cfRule type="cellIs" dxfId="4926" priority="34" operator="lessThan">
      <formula>$C$4</formula>
    </cfRule>
  </conditionalFormatting>
  <conditionalFormatting sqref="O35">
    <cfRule type="cellIs" dxfId="4925" priority="35" operator="lessThan">
      <formula>$C$4</formula>
    </cfRule>
  </conditionalFormatting>
  <conditionalFormatting sqref="O36">
    <cfRule type="cellIs" dxfId="4924" priority="36" operator="lessThan">
      <formula>$C$4</formula>
    </cfRule>
  </conditionalFormatting>
  <conditionalFormatting sqref="O37">
    <cfRule type="cellIs" dxfId="4923" priority="37" operator="lessThan">
      <formula>$C$4</formula>
    </cfRule>
  </conditionalFormatting>
  <conditionalFormatting sqref="O38">
    <cfRule type="cellIs" dxfId="4922" priority="38" operator="lessThan">
      <formula>$C$4</formula>
    </cfRule>
  </conditionalFormatting>
  <conditionalFormatting sqref="O39">
    <cfRule type="cellIs" dxfId="4921" priority="39" operator="lessThan">
      <formula>$C$4</formula>
    </cfRule>
  </conditionalFormatting>
  <conditionalFormatting sqref="O40">
    <cfRule type="cellIs" dxfId="4920" priority="40" operator="lessThan">
      <formula>$C$4</formula>
    </cfRule>
  </conditionalFormatting>
  <conditionalFormatting sqref="O41">
    <cfRule type="cellIs" dxfId="4919" priority="41" operator="lessThan">
      <formula>$C$4</formula>
    </cfRule>
  </conditionalFormatting>
  <conditionalFormatting sqref="O42">
    <cfRule type="cellIs" dxfId="4918" priority="42" operator="lessThan">
      <formula>$C$4</formula>
    </cfRule>
  </conditionalFormatting>
  <conditionalFormatting sqref="O43">
    <cfRule type="cellIs" dxfId="4917" priority="43" operator="lessThan">
      <formula>$C$4</formula>
    </cfRule>
  </conditionalFormatting>
  <conditionalFormatting sqref="O44">
    <cfRule type="cellIs" dxfId="4916" priority="44" operator="lessThan">
      <formula>$C$4</formula>
    </cfRule>
  </conditionalFormatting>
  <conditionalFormatting sqref="O45">
    <cfRule type="cellIs" dxfId="4915" priority="45" operator="lessThan">
      <formula>$C$4</formula>
    </cfRule>
  </conditionalFormatting>
  <conditionalFormatting sqref="O46">
    <cfRule type="cellIs" dxfId="4914" priority="46" operator="lessThan">
      <formula>$C$4</formula>
    </cfRule>
  </conditionalFormatting>
  <conditionalFormatting sqref="O47">
    <cfRule type="cellIs" dxfId="4913" priority="47" operator="lessThan">
      <formula>$C$4</formula>
    </cfRule>
  </conditionalFormatting>
  <conditionalFormatting sqref="O48">
    <cfRule type="cellIs" dxfId="4912" priority="48" operator="lessThan">
      <formula>$C$4</formula>
    </cfRule>
  </conditionalFormatting>
  <conditionalFormatting sqref="O49">
    <cfRule type="cellIs" dxfId="4911" priority="49" operator="lessThan">
      <formula>$C$4</formula>
    </cfRule>
  </conditionalFormatting>
  <conditionalFormatting sqref="O50">
    <cfRule type="cellIs" dxfId="4910" priority="50" operator="lessThan">
      <formula>$C$4</formula>
    </cfRule>
  </conditionalFormatting>
  <conditionalFormatting sqref="O51">
    <cfRule type="cellIs" dxfId="4909" priority="51" operator="lessThan">
      <formula>$C$4</formula>
    </cfRule>
  </conditionalFormatting>
  <conditionalFormatting sqref="O52">
    <cfRule type="cellIs" dxfId="4908" priority="52" operator="lessThan">
      <formula>$C$4</formula>
    </cfRule>
  </conditionalFormatting>
  <conditionalFormatting sqref="O53">
    <cfRule type="cellIs" dxfId="4907" priority="53" operator="lessThan">
      <formula>$C$4</formula>
    </cfRule>
  </conditionalFormatting>
  <conditionalFormatting sqref="O54">
    <cfRule type="cellIs" dxfId="4906" priority="54" operator="lessThan">
      <formula>$C$4</formula>
    </cfRule>
  </conditionalFormatting>
  <conditionalFormatting sqref="O55">
    <cfRule type="cellIs" dxfId="4905" priority="55" operator="lessThan">
      <formula>$C$4</formula>
    </cfRule>
  </conditionalFormatting>
  <conditionalFormatting sqref="O56">
    <cfRule type="cellIs" dxfId="4904" priority="56" operator="lessThan">
      <formula>$C$4</formula>
    </cfRule>
  </conditionalFormatting>
  <conditionalFormatting sqref="O57">
    <cfRule type="cellIs" dxfId="4903" priority="57" operator="lessThan">
      <formula>$C$4</formula>
    </cfRule>
  </conditionalFormatting>
  <conditionalFormatting sqref="O58">
    <cfRule type="cellIs" dxfId="4902" priority="58" operator="lessThan">
      <formula>$C$4</formula>
    </cfRule>
  </conditionalFormatting>
  <conditionalFormatting sqref="O59">
    <cfRule type="cellIs" dxfId="4901" priority="59" operator="lessThan">
      <formula>$C$4</formula>
    </cfRule>
  </conditionalFormatting>
  <conditionalFormatting sqref="O60">
    <cfRule type="cellIs" dxfId="4900" priority="60" operator="lessThan">
      <formula>$C$4</formula>
    </cfRule>
  </conditionalFormatting>
  <conditionalFormatting sqref="P11">
    <cfRule type="cellIs" dxfId="4899" priority="61" operator="lessThan">
      <formula>$C$4</formula>
    </cfRule>
  </conditionalFormatting>
  <conditionalFormatting sqref="P12">
    <cfRule type="cellIs" dxfId="4898" priority="62" operator="lessThan">
      <formula>$C$4</formula>
    </cfRule>
  </conditionalFormatting>
  <conditionalFormatting sqref="P13">
    <cfRule type="cellIs" dxfId="4897" priority="63" operator="lessThan">
      <formula>$C$4</formula>
    </cfRule>
  </conditionalFormatting>
  <conditionalFormatting sqref="P14">
    <cfRule type="cellIs" dxfId="4896" priority="64" operator="lessThan">
      <formula>$C$4</formula>
    </cfRule>
  </conditionalFormatting>
  <conditionalFormatting sqref="P15">
    <cfRule type="cellIs" dxfId="4895" priority="65" operator="lessThan">
      <formula>$C$4</formula>
    </cfRule>
  </conditionalFormatting>
  <conditionalFormatting sqref="P16">
    <cfRule type="cellIs" dxfId="4894" priority="66" operator="lessThan">
      <formula>$C$4</formula>
    </cfRule>
  </conditionalFormatting>
  <conditionalFormatting sqref="P17">
    <cfRule type="cellIs" dxfId="4893" priority="67" operator="lessThan">
      <formula>$C$4</formula>
    </cfRule>
  </conditionalFormatting>
  <conditionalFormatting sqref="P18">
    <cfRule type="cellIs" dxfId="4892" priority="68" operator="lessThan">
      <formula>$C$4</formula>
    </cfRule>
  </conditionalFormatting>
  <conditionalFormatting sqref="P19">
    <cfRule type="cellIs" dxfId="4891" priority="69" operator="lessThan">
      <formula>$C$4</formula>
    </cfRule>
  </conditionalFormatting>
  <conditionalFormatting sqref="P20">
    <cfRule type="cellIs" dxfId="4890" priority="70" operator="lessThan">
      <formula>$C$4</formula>
    </cfRule>
  </conditionalFormatting>
  <conditionalFormatting sqref="P21">
    <cfRule type="cellIs" dxfId="4889" priority="71" operator="lessThan">
      <formula>$C$4</formula>
    </cfRule>
  </conditionalFormatting>
  <conditionalFormatting sqref="P22">
    <cfRule type="cellIs" dxfId="4888" priority="72" operator="lessThan">
      <formula>$C$4</formula>
    </cfRule>
  </conditionalFormatting>
  <conditionalFormatting sqref="P23">
    <cfRule type="cellIs" dxfId="4887" priority="73" operator="lessThan">
      <formula>$C$4</formula>
    </cfRule>
  </conditionalFormatting>
  <conditionalFormatting sqref="P24">
    <cfRule type="cellIs" dxfId="4886" priority="74" operator="lessThan">
      <formula>$C$4</formula>
    </cfRule>
  </conditionalFormatting>
  <conditionalFormatting sqref="P25">
    <cfRule type="cellIs" dxfId="4885" priority="75" operator="lessThan">
      <formula>$C$4</formula>
    </cfRule>
  </conditionalFormatting>
  <conditionalFormatting sqref="P26">
    <cfRule type="cellIs" dxfId="4884" priority="76" operator="lessThan">
      <formula>$C$4</formula>
    </cfRule>
  </conditionalFormatting>
  <conditionalFormatting sqref="P27">
    <cfRule type="cellIs" dxfId="4883" priority="77" operator="lessThan">
      <formula>$C$4</formula>
    </cfRule>
  </conditionalFormatting>
  <conditionalFormatting sqref="P28">
    <cfRule type="cellIs" dxfId="4882" priority="78" operator="lessThan">
      <formula>$C$4</formula>
    </cfRule>
  </conditionalFormatting>
  <conditionalFormatting sqref="P29">
    <cfRule type="cellIs" dxfId="4881" priority="79" operator="lessThan">
      <formula>$C$4</formula>
    </cfRule>
  </conditionalFormatting>
  <conditionalFormatting sqref="P30">
    <cfRule type="cellIs" dxfId="4880" priority="80" operator="lessThan">
      <formula>$C$4</formula>
    </cfRule>
  </conditionalFormatting>
  <conditionalFormatting sqref="P31">
    <cfRule type="cellIs" dxfId="4879" priority="81" operator="lessThan">
      <formula>$C$4</formula>
    </cfRule>
  </conditionalFormatting>
  <conditionalFormatting sqref="P32">
    <cfRule type="cellIs" dxfId="4878" priority="82" operator="lessThan">
      <formula>$C$4</formula>
    </cfRule>
  </conditionalFormatting>
  <conditionalFormatting sqref="P33">
    <cfRule type="cellIs" dxfId="4877" priority="83" operator="lessThan">
      <formula>$C$4</formula>
    </cfRule>
  </conditionalFormatting>
  <conditionalFormatting sqref="P34">
    <cfRule type="cellIs" dxfId="4876" priority="84" operator="lessThan">
      <formula>$C$4</formula>
    </cfRule>
  </conditionalFormatting>
  <conditionalFormatting sqref="P35">
    <cfRule type="cellIs" dxfId="4875" priority="85" operator="lessThan">
      <formula>$C$4</formula>
    </cfRule>
  </conditionalFormatting>
  <conditionalFormatting sqref="P36">
    <cfRule type="cellIs" dxfId="4874" priority="86" operator="lessThan">
      <formula>$C$4</formula>
    </cfRule>
  </conditionalFormatting>
  <conditionalFormatting sqref="P37">
    <cfRule type="cellIs" dxfId="4873" priority="87" operator="lessThan">
      <formula>$C$4</formula>
    </cfRule>
  </conditionalFormatting>
  <conditionalFormatting sqref="P38">
    <cfRule type="cellIs" dxfId="4872" priority="88" operator="lessThan">
      <formula>$C$4</formula>
    </cfRule>
  </conditionalFormatting>
  <conditionalFormatting sqref="P39">
    <cfRule type="cellIs" dxfId="4871" priority="89" operator="lessThan">
      <formula>$C$4</formula>
    </cfRule>
  </conditionalFormatting>
  <conditionalFormatting sqref="P40">
    <cfRule type="cellIs" dxfId="4870" priority="90" operator="lessThan">
      <formula>$C$4</formula>
    </cfRule>
  </conditionalFormatting>
  <conditionalFormatting sqref="P41">
    <cfRule type="cellIs" dxfId="4869" priority="91" operator="lessThan">
      <formula>$C$4</formula>
    </cfRule>
  </conditionalFormatting>
  <conditionalFormatting sqref="P42">
    <cfRule type="cellIs" dxfId="4868" priority="92" operator="lessThan">
      <formula>$C$4</formula>
    </cfRule>
  </conditionalFormatting>
  <conditionalFormatting sqref="P43">
    <cfRule type="cellIs" dxfId="4867" priority="93" operator="lessThan">
      <formula>$C$4</formula>
    </cfRule>
  </conditionalFormatting>
  <conditionalFormatting sqref="P44">
    <cfRule type="cellIs" dxfId="4866" priority="94" operator="lessThan">
      <formula>$C$4</formula>
    </cfRule>
  </conditionalFormatting>
  <conditionalFormatting sqref="P45">
    <cfRule type="cellIs" dxfId="4865" priority="95" operator="lessThan">
      <formula>$C$4</formula>
    </cfRule>
  </conditionalFormatting>
  <conditionalFormatting sqref="P46">
    <cfRule type="cellIs" dxfId="4864" priority="96" operator="lessThan">
      <formula>$C$4</formula>
    </cfRule>
  </conditionalFormatting>
  <conditionalFormatting sqref="P47">
    <cfRule type="cellIs" dxfId="4863" priority="97" operator="lessThan">
      <formula>$C$4</formula>
    </cfRule>
  </conditionalFormatting>
  <conditionalFormatting sqref="P48">
    <cfRule type="cellIs" dxfId="4862" priority="98" operator="lessThan">
      <formula>$C$4</formula>
    </cfRule>
  </conditionalFormatting>
  <conditionalFormatting sqref="P49">
    <cfRule type="cellIs" dxfId="4861" priority="99" operator="lessThan">
      <formula>$C$4</formula>
    </cfRule>
  </conditionalFormatting>
  <conditionalFormatting sqref="P50">
    <cfRule type="cellIs" dxfId="4860" priority="100" operator="lessThan">
      <formula>$C$4</formula>
    </cfRule>
  </conditionalFormatting>
  <conditionalFormatting sqref="P51">
    <cfRule type="cellIs" dxfId="4859" priority="101" operator="lessThan">
      <formula>$C$4</formula>
    </cfRule>
  </conditionalFormatting>
  <conditionalFormatting sqref="P52">
    <cfRule type="cellIs" dxfId="4858" priority="102" operator="lessThan">
      <formula>$C$4</formula>
    </cfRule>
  </conditionalFormatting>
  <conditionalFormatting sqref="P53">
    <cfRule type="cellIs" dxfId="4857" priority="103" operator="lessThan">
      <formula>$C$4</formula>
    </cfRule>
  </conditionalFormatting>
  <conditionalFormatting sqref="P54">
    <cfRule type="cellIs" dxfId="4856" priority="104" operator="lessThan">
      <formula>$C$4</formula>
    </cfRule>
  </conditionalFormatting>
  <conditionalFormatting sqref="P55">
    <cfRule type="cellIs" dxfId="4855" priority="105" operator="lessThan">
      <formula>$C$4</formula>
    </cfRule>
  </conditionalFormatting>
  <conditionalFormatting sqref="P56">
    <cfRule type="cellIs" dxfId="4854" priority="106" operator="lessThan">
      <formula>$C$4</formula>
    </cfRule>
  </conditionalFormatting>
  <conditionalFormatting sqref="P57">
    <cfRule type="cellIs" dxfId="4853" priority="107" operator="lessThan">
      <formula>$C$4</formula>
    </cfRule>
  </conditionalFormatting>
  <conditionalFormatting sqref="P58">
    <cfRule type="cellIs" dxfId="4852" priority="108" operator="lessThan">
      <formula>$C$4</formula>
    </cfRule>
  </conditionalFormatting>
  <conditionalFormatting sqref="P59">
    <cfRule type="cellIs" dxfId="4851" priority="109" operator="lessThan">
      <formula>$C$4</formula>
    </cfRule>
  </conditionalFormatting>
  <conditionalFormatting sqref="P60">
    <cfRule type="cellIs" dxfId="4850" priority="110" operator="lessThan">
      <formula>$C$4</formula>
    </cfRule>
  </conditionalFormatting>
  <conditionalFormatting sqref="Q11">
    <cfRule type="cellIs" dxfId="4849" priority="111" operator="lessThan">
      <formula>$C$4</formula>
    </cfRule>
  </conditionalFormatting>
  <conditionalFormatting sqref="Q12">
    <cfRule type="cellIs" dxfId="4848" priority="112" operator="lessThan">
      <formula>$C$4</formula>
    </cfRule>
  </conditionalFormatting>
  <conditionalFormatting sqref="Q13">
    <cfRule type="cellIs" dxfId="4847" priority="113" operator="lessThan">
      <formula>$C$4</formula>
    </cfRule>
  </conditionalFormatting>
  <conditionalFormatting sqref="Q14">
    <cfRule type="cellIs" dxfId="4846" priority="114" operator="lessThan">
      <formula>$C$4</formula>
    </cfRule>
  </conditionalFormatting>
  <conditionalFormatting sqref="Q15">
    <cfRule type="cellIs" dxfId="4845" priority="115" operator="lessThan">
      <formula>$C$4</formula>
    </cfRule>
  </conditionalFormatting>
  <conditionalFormatting sqref="Q16">
    <cfRule type="cellIs" dxfId="4844" priority="116" operator="lessThan">
      <formula>$C$4</formula>
    </cfRule>
  </conditionalFormatting>
  <conditionalFormatting sqref="Q17">
    <cfRule type="cellIs" dxfId="4843" priority="117" operator="lessThan">
      <formula>$C$4</formula>
    </cfRule>
  </conditionalFormatting>
  <conditionalFormatting sqref="Q18">
    <cfRule type="cellIs" dxfId="4842" priority="118" operator="lessThan">
      <formula>$C$4</formula>
    </cfRule>
  </conditionalFormatting>
  <conditionalFormatting sqref="Q19">
    <cfRule type="cellIs" dxfId="4841" priority="119" operator="lessThan">
      <formula>$C$4</formula>
    </cfRule>
  </conditionalFormatting>
  <conditionalFormatting sqref="Q20">
    <cfRule type="cellIs" dxfId="4840" priority="120" operator="lessThan">
      <formula>$C$4</formula>
    </cfRule>
  </conditionalFormatting>
  <conditionalFormatting sqref="Q21">
    <cfRule type="cellIs" dxfId="4839" priority="121" operator="lessThan">
      <formula>$C$4</formula>
    </cfRule>
  </conditionalFormatting>
  <conditionalFormatting sqref="Q22">
    <cfRule type="cellIs" dxfId="4838" priority="122" operator="lessThan">
      <formula>$C$4</formula>
    </cfRule>
  </conditionalFormatting>
  <conditionalFormatting sqref="Q23">
    <cfRule type="cellIs" dxfId="4837" priority="123" operator="lessThan">
      <formula>$C$4</formula>
    </cfRule>
  </conditionalFormatting>
  <conditionalFormatting sqref="Q24">
    <cfRule type="cellIs" dxfId="4836" priority="124" operator="lessThan">
      <formula>$C$4</formula>
    </cfRule>
  </conditionalFormatting>
  <conditionalFormatting sqref="Q25">
    <cfRule type="cellIs" dxfId="4835" priority="125" operator="lessThan">
      <formula>$C$4</formula>
    </cfRule>
  </conditionalFormatting>
  <conditionalFormatting sqref="Q26">
    <cfRule type="cellIs" dxfId="4834" priority="126" operator="lessThan">
      <formula>$C$4</formula>
    </cfRule>
  </conditionalFormatting>
  <conditionalFormatting sqref="Q27">
    <cfRule type="cellIs" dxfId="4833" priority="127" operator="lessThan">
      <formula>$C$4</formula>
    </cfRule>
  </conditionalFormatting>
  <conditionalFormatting sqref="Q28">
    <cfRule type="cellIs" dxfId="4832" priority="128" operator="lessThan">
      <formula>$C$4</formula>
    </cfRule>
  </conditionalFormatting>
  <conditionalFormatting sqref="Q29">
    <cfRule type="cellIs" dxfId="4831" priority="129" operator="lessThan">
      <formula>$C$4</formula>
    </cfRule>
  </conditionalFormatting>
  <conditionalFormatting sqref="Q30">
    <cfRule type="cellIs" dxfId="4830" priority="130" operator="lessThan">
      <formula>$C$4</formula>
    </cfRule>
  </conditionalFormatting>
  <conditionalFormatting sqref="Q31">
    <cfRule type="cellIs" dxfId="4829" priority="131" operator="lessThan">
      <formula>$C$4</formula>
    </cfRule>
  </conditionalFormatting>
  <conditionalFormatting sqref="Q32">
    <cfRule type="cellIs" dxfId="4828" priority="132" operator="lessThan">
      <formula>$C$4</formula>
    </cfRule>
  </conditionalFormatting>
  <conditionalFormatting sqref="Q33">
    <cfRule type="cellIs" dxfId="4827" priority="133" operator="lessThan">
      <formula>$C$4</formula>
    </cfRule>
  </conditionalFormatting>
  <conditionalFormatting sqref="Q34">
    <cfRule type="cellIs" dxfId="4826" priority="134" operator="lessThan">
      <formula>$C$4</formula>
    </cfRule>
  </conditionalFormatting>
  <conditionalFormatting sqref="Q35">
    <cfRule type="cellIs" dxfId="4825" priority="135" operator="lessThan">
      <formula>$C$4</formula>
    </cfRule>
  </conditionalFormatting>
  <conditionalFormatting sqref="Q36">
    <cfRule type="cellIs" dxfId="4824" priority="136" operator="lessThan">
      <formula>$C$4</formula>
    </cfRule>
  </conditionalFormatting>
  <conditionalFormatting sqref="Q37">
    <cfRule type="cellIs" dxfId="4823" priority="137" operator="lessThan">
      <formula>$C$4</formula>
    </cfRule>
  </conditionalFormatting>
  <conditionalFormatting sqref="Q38">
    <cfRule type="cellIs" dxfId="4822" priority="138" operator="lessThan">
      <formula>$C$4</formula>
    </cfRule>
  </conditionalFormatting>
  <conditionalFormatting sqref="Q39">
    <cfRule type="cellIs" dxfId="4821" priority="139" operator="lessThan">
      <formula>$C$4</formula>
    </cfRule>
  </conditionalFormatting>
  <conditionalFormatting sqref="Q40">
    <cfRule type="cellIs" dxfId="4820" priority="140" operator="lessThan">
      <formula>$C$4</formula>
    </cfRule>
  </conditionalFormatting>
  <conditionalFormatting sqref="Q41">
    <cfRule type="cellIs" dxfId="4819" priority="141" operator="lessThan">
      <formula>$C$4</formula>
    </cfRule>
  </conditionalFormatting>
  <conditionalFormatting sqref="Q42">
    <cfRule type="cellIs" dxfId="4818" priority="142" operator="lessThan">
      <formula>$C$4</formula>
    </cfRule>
  </conditionalFormatting>
  <conditionalFormatting sqref="Q43">
    <cfRule type="cellIs" dxfId="4817" priority="143" operator="lessThan">
      <formula>$C$4</formula>
    </cfRule>
  </conditionalFormatting>
  <conditionalFormatting sqref="Q44">
    <cfRule type="cellIs" dxfId="4816" priority="144" operator="lessThan">
      <formula>$C$4</formula>
    </cfRule>
  </conditionalFormatting>
  <conditionalFormatting sqref="Q45">
    <cfRule type="cellIs" dxfId="4815" priority="145" operator="lessThan">
      <formula>$C$4</formula>
    </cfRule>
  </conditionalFormatting>
  <conditionalFormatting sqref="Q46">
    <cfRule type="cellIs" dxfId="4814" priority="146" operator="lessThan">
      <formula>$C$4</formula>
    </cfRule>
  </conditionalFormatting>
  <conditionalFormatting sqref="Q47">
    <cfRule type="cellIs" dxfId="4813" priority="147" operator="lessThan">
      <formula>$C$4</formula>
    </cfRule>
  </conditionalFormatting>
  <conditionalFormatting sqref="Q48">
    <cfRule type="cellIs" dxfId="4812" priority="148" operator="lessThan">
      <formula>$C$4</formula>
    </cfRule>
  </conditionalFormatting>
  <conditionalFormatting sqref="Q49">
    <cfRule type="cellIs" dxfId="4811" priority="149" operator="lessThan">
      <formula>$C$4</formula>
    </cfRule>
  </conditionalFormatting>
  <conditionalFormatting sqref="Q50">
    <cfRule type="cellIs" dxfId="4810" priority="150" operator="lessThan">
      <formula>$C$4</formula>
    </cfRule>
  </conditionalFormatting>
  <conditionalFormatting sqref="Q51">
    <cfRule type="cellIs" dxfId="4809" priority="151" operator="lessThan">
      <formula>$C$4</formula>
    </cfRule>
  </conditionalFormatting>
  <conditionalFormatting sqref="Q52">
    <cfRule type="cellIs" dxfId="4808" priority="152" operator="lessThan">
      <formula>$C$4</formula>
    </cfRule>
  </conditionalFormatting>
  <conditionalFormatting sqref="Q53">
    <cfRule type="cellIs" dxfId="4807" priority="153" operator="lessThan">
      <formula>$C$4</formula>
    </cfRule>
  </conditionalFormatting>
  <conditionalFormatting sqref="Q54">
    <cfRule type="cellIs" dxfId="4806" priority="154" operator="lessThan">
      <formula>$C$4</formula>
    </cfRule>
  </conditionalFormatting>
  <conditionalFormatting sqref="Q55">
    <cfRule type="cellIs" dxfId="4805" priority="155" operator="lessThan">
      <formula>$C$4</formula>
    </cfRule>
  </conditionalFormatting>
  <conditionalFormatting sqref="Q56">
    <cfRule type="cellIs" dxfId="4804" priority="156" operator="lessThan">
      <formula>$C$4</formula>
    </cfRule>
  </conditionalFormatting>
  <conditionalFormatting sqref="Q57">
    <cfRule type="cellIs" dxfId="4803" priority="157" operator="lessThan">
      <formula>$C$4</formula>
    </cfRule>
  </conditionalFormatting>
  <conditionalFormatting sqref="Q58">
    <cfRule type="cellIs" dxfId="4802" priority="158" operator="lessThan">
      <formula>$C$4</formula>
    </cfRule>
  </conditionalFormatting>
  <conditionalFormatting sqref="Q59">
    <cfRule type="cellIs" dxfId="4801" priority="159" operator="lessThan">
      <formula>$C$4</formula>
    </cfRule>
  </conditionalFormatting>
  <conditionalFormatting sqref="Q60">
    <cfRule type="cellIs" dxfId="4800" priority="160" operator="lessThan">
      <formula>$C$4</formula>
    </cfRule>
  </conditionalFormatting>
  <conditionalFormatting sqref="T11">
    <cfRule type="cellIs" dxfId="4799" priority="161" operator="lessThan">
      <formula>$C$4</formula>
    </cfRule>
  </conditionalFormatting>
  <conditionalFormatting sqref="T12">
    <cfRule type="cellIs" dxfId="4798" priority="162" operator="lessThan">
      <formula>$C$4</formula>
    </cfRule>
  </conditionalFormatting>
  <conditionalFormatting sqref="T13">
    <cfRule type="cellIs" dxfId="4797" priority="163" operator="lessThan">
      <formula>$C$4</formula>
    </cfRule>
  </conditionalFormatting>
  <conditionalFormatting sqref="T14">
    <cfRule type="cellIs" dxfId="4796" priority="164" operator="lessThan">
      <formula>$C$4</formula>
    </cfRule>
  </conditionalFormatting>
  <conditionalFormatting sqref="T15">
    <cfRule type="cellIs" dxfId="4795" priority="165" operator="lessThan">
      <formula>$C$4</formula>
    </cfRule>
  </conditionalFormatting>
  <conditionalFormatting sqref="T16">
    <cfRule type="cellIs" dxfId="4794" priority="166" operator="lessThan">
      <formula>$C$4</formula>
    </cfRule>
  </conditionalFormatting>
  <conditionalFormatting sqref="T17">
    <cfRule type="cellIs" dxfId="4793" priority="167" operator="lessThan">
      <formula>$C$4</formula>
    </cfRule>
  </conditionalFormatting>
  <conditionalFormatting sqref="T18">
    <cfRule type="cellIs" dxfId="4792" priority="168" operator="lessThan">
      <formula>$C$4</formula>
    </cfRule>
  </conditionalFormatting>
  <conditionalFormatting sqref="T19">
    <cfRule type="cellIs" dxfId="4791" priority="169" operator="lessThan">
      <formula>$C$4</formula>
    </cfRule>
  </conditionalFormatting>
  <conditionalFormatting sqref="T20">
    <cfRule type="cellIs" dxfId="4790" priority="170" operator="lessThan">
      <formula>$C$4</formula>
    </cfRule>
  </conditionalFormatting>
  <conditionalFormatting sqref="T21">
    <cfRule type="cellIs" dxfId="4789" priority="171" operator="lessThan">
      <formula>$C$4</formula>
    </cfRule>
  </conditionalFormatting>
  <conditionalFormatting sqref="T22">
    <cfRule type="cellIs" dxfId="4788" priority="172" operator="lessThan">
      <formula>$C$4</formula>
    </cfRule>
  </conditionalFormatting>
  <conditionalFormatting sqref="T23">
    <cfRule type="cellIs" dxfId="4787" priority="173" operator="lessThan">
      <formula>$C$4</formula>
    </cfRule>
  </conditionalFormatting>
  <conditionalFormatting sqref="T24">
    <cfRule type="cellIs" dxfId="4786" priority="174" operator="lessThan">
      <formula>$C$4</formula>
    </cfRule>
  </conditionalFormatting>
  <conditionalFormatting sqref="T25">
    <cfRule type="cellIs" dxfId="4785" priority="175" operator="lessThan">
      <formula>$C$4</formula>
    </cfRule>
  </conditionalFormatting>
  <conditionalFormatting sqref="T26">
    <cfRule type="cellIs" dxfId="4784" priority="176" operator="lessThan">
      <formula>$C$4</formula>
    </cfRule>
  </conditionalFormatting>
  <conditionalFormatting sqref="T27">
    <cfRule type="cellIs" dxfId="4783" priority="177" operator="lessThan">
      <formula>$C$4</formula>
    </cfRule>
  </conditionalFormatting>
  <conditionalFormatting sqref="T28">
    <cfRule type="cellIs" dxfId="4782" priority="178" operator="lessThan">
      <formula>$C$4</formula>
    </cfRule>
  </conditionalFormatting>
  <conditionalFormatting sqref="T29">
    <cfRule type="cellIs" dxfId="4781" priority="179" operator="lessThan">
      <formula>$C$4</formula>
    </cfRule>
  </conditionalFormatting>
  <conditionalFormatting sqref="T30">
    <cfRule type="cellIs" dxfId="4780" priority="180" operator="lessThan">
      <formula>$C$4</formula>
    </cfRule>
  </conditionalFormatting>
  <conditionalFormatting sqref="T31">
    <cfRule type="cellIs" dxfId="4779" priority="181" operator="lessThan">
      <formula>$C$4</formula>
    </cfRule>
  </conditionalFormatting>
  <conditionalFormatting sqref="T32">
    <cfRule type="cellIs" dxfId="4778" priority="182" operator="lessThan">
      <formula>$C$4</formula>
    </cfRule>
  </conditionalFormatting>
  <conditionalFormatting sqref="T33">
    <cfRule type="cellIs" dxfId="4777" priority="183" operator="lessThan">
      <formula>$C$4</formula>
    </cfRule>
  </conditionalFormatting>
  <conditionalFormatting sqref="T34">
    <cfRule type="cellIs" dxfId="4776" priority="184" operator="lessThan">
      <formula>$C$4</formula>
    </cfRule>
  </conditionalFormatting>
  <conditionalFormatting sqref="T35">
    <cfRule type="cellIs" dxfId="4775" priority="185" operator="lessThan">
      <formula>$C$4</formula>
    </cfRule>
  </conditionalFormatting>
  <conditionalFormatting sqref="T36">
    <cfRule type="cellIs" dxfId="4774" priority="186" operator="lessThan">
      <formula>$C$4</formula>
    </cfRule>
  </conditionalFormatting>
  <conditionalFormatting sqref="T37">
    <cfRule type="cellIs" dxfId="4773" priority="187" operator="lessThan">
      <formula>$C$4</formula>
    </cfRule>
  </conditionalFormatting>
  <conditionalFormatting sqref="T38">
    <cfRule type="cellIs" dxfId="4772" priority="188" operator="lessThan">
      <formula>$C$4</formula>
    </cfRule>
  </conditionalFormatting>
  <conditionalFormatting sqref="T39">
    <cfRule type="cellIs" dxfId="4771" priority="189" operator="lessThan">
      <formula>$C$4</formula>
    </cfRule>
  </conditionalFormatting>
  <conditionalFormatting sqref="T40">
    <cfRule type="cellIs" dxfId="4770" priority="190" operator="lessThan">
      <formula>$C$4</formula>
    </cfRule>
  </conditionalFormatting>
  <conditionalFormatting sqref="T41">
    <cfRule type="cellIs" dxfId="4769" priority="191" operator="lessThan">
      <formula>$C$4</formula>
    </cfRule>
  </conditionalFormatting>
  <conditionalFormatting sqref="T42">
    <cfRule type="cellIs" dxfId="4768" priority="192" operator="lessThan">
      <formula>$C$4</formula>
    </cfRule>
  </conditionalFormatting>
  <conditionalFormatting sqref="T43">
    <cfRule type="cellIs" dxfId="4767" priority="193" operator="lessThan">
      <formula>$C$4</formula>
    </cfRule>
  </conditionalFormatting>
  <conditionalFormatting sqref="T44">
    <cfRule type="cellIs" dxfId="4766" priority="194" operator="lessThan">
      <formula>$C$4</formula>
    </cfRule>
  </conditionalFormatting>
  <conditionalFormatting sqref="T45">
    <cfRule type="cellIs" dxfId="4765" priority="195" operator="lessThan">
      <formula>$C$4</formula>
    </cfRule>
  </conditionalFormatting>
  <conditionalFormatting sqref="T46">
    <cfRule type="cellIs" dxfId="4764" priority="196" operator="lessThan">
      <formula>$C$4</formula>
    </cfRule>
  </conditionalFormatting>
  <conditionalFormatting sqref="T47">
    <cfRule type="cellIs" dxfId="4763" priority="197" operator="lessThan">
      <formula>$C$4</formula>
    </cfRule>
  </conditionalFormatting>
  <conditionalFormatting sqref="T48">
    <cfRule type="cellIs" dxfId="4762" priority="198" operator="lessThan">
      <formula>$C$4</formula>
    </cfRule>
  </conditionalFormatting>
  <conditionalFormatting sqref="T49">
    <cfRule type="cellIs" dxfId="4761" priority="199" operator="lessThan">
      <formula>$C$4</formula>
    </cfRule>
  </conditionalFormatting>
  <conditionalFormatting sqref="T50">
    <cfRule type="cellIs" dxfId="4760" priority="200" operator="lessThan">
      <formula>$C$4</formula>
    </cfRule>
  </conditionalFormatting>
  <conditionalFormatting sqref="T51">
    <cfRule type="cellIs" dxfId="4759" priority="201" operator="lessThan">
      <formula>$C$4</formula>
    </cfRule>
  </conditionalFormatting>
  <conditionalFormatting sqref="T52">
    <cfRule type="cellIs" dxfId="4758" priority="202" operator="lessThan">
      <formula>$C$4</formula>
    </cfRule>
  </conditionalFormatting>
  <conditionalFormatting sqref="T53">
    <cfRule type="cellIs" dxfId="4757" priority="203" operator="lessThan">
      <formula>$C$4</formula>
    </cfRule>
  </conditionalFormatting>
  <conditionalFormatting sqref="T54">
    <cfRule type="cellIs" dxfId="4756" priority="204" operator="lessThan">
      <formula>$C$4</formula>
    </cfRule>
  </conditionalFormatting>
  <conditionalFormatting sqref="T55">
    <cfRule type="cellIs" dxfId="4755" priority="205" operator="lessThan">
      <formula>$C$4</formula>
    </cfRule>
  </conditionalFormatting>
  <conditionalFormatting sqref="T56">
    <cfRule type="cellIs" dxfId="4754" priority="206" operator="lessThan">
      <formula>$C$4</formula>
    </cfRule>
  </conditionalFormatting>
  <conditionalFormatting sqref="T57">
    <cfRule type="cellIs" dxfId="4753" priority="207" operator="lessThan">
      <formula>$C$4</formula>
    </cfRule>
  </conditionalFormatting>
  <conditionalFormatting sqref="T58">
    <cfRule type="cellIs" dxfId="4752" priority="208" operator="lessThan">
      <formula>$C$4</formula>
    </cfRule>
  </conditionalFormatting>
  <conditionalFormatting sqref="T59">
    <cfRule type="cellIs" dxfId="4751" priority="209" operator="lessThan">
      <formula>$C$4</formula>
    </cfRule>
  </conditionalFormatting>
  <conditionalFormatting sqref="T60">
    <cfRule type="cellIs" dxfId="4750" priority="210" operator="lessThan">
      <formula>$C$4</formula>
    </cfRule>
  </conditionalFormatting>
  <conditionalFormatting sqref="W11">
    <cfRule type="cellIs" dxfId="4749" priority="211" operator="lessThan">
      <formula>$C$4</formula>
    </cfRule>
  </conditionalFormatting>
  <conditionalFormatting sqref="W12">
    <cfRule type="cellIs" dxfId="4748" priority="212" operator="lessThan">
      <formula>$C$4</formula>
    </cfRule>
  </conditionalFormatting>
  <conditionalFormatting sqref="W13">
    <cfRule type="cellIs" dxfId="4747" priority="213" operator="lessThan">
      <formula>$C$4</formula>
    </cfRule>
  </conditionalFormatting>
  <conditionalFormatting sqref="W14">
    <cfRule type="cellIs" dxfId="4746" priority="214" operator="lessThan">
      <formula>$C$4</formula>
    </cfRule>
  </conditionalFormatting>
  <conditionalFormatting sqref="W15">
    <cfRule type="cellIs" dxfId="4745" priority="215" operator="lessThan">
      <formula>$C$4</formula>
    </cfRule>
  </conditionalFormatting>
  <conditionalFormatting sqref="W16">
    <cfRule type="cellIs" dxfId="4744" priority="216" operator="lessThan">
      <formula>$C$4</formula>
    </cfRule>
  </conditionalFormatting>
  <conditionalFormatting sqref="W17">
    <cfRule type="cellIs" dxfId="4743" priority="217" operator="lessThan">
      <formula>$C$4</formula>
    </cfRule>
  </conditionalFormatting>
  <conditionalFormatting sqref="W18">
    <cfRule type="cellIs" dxfId="4742" priority="218" operator="lessThan">
      <formula>$C$4</formula>
    </cfRule>
  </conditionalFormatting>
  <conditionalFormatting sqref="W19">
    <cfRule type="cellIs" dxfId="4741" priority="219" operator="lessThan">
      <formula>$C$4</formula>
    </cfRule>
  </conditionalFormatting>
  <conditionalFormatting sqref="W20">
    <cfRule type="cellIs" dxfId="4740" priority="220" operator="lessThan">
      <formula>$C$4</formula>
    </cfRule>
  </conditionalFormatting>
  <conditionalFormatting sqref="W21">
    <cfRule type="cellIs" dxfId="4739" priority="221" operator="lessThan">
      <formula>$C$4</formula>
    </cfRule>
  </conditionalFormatting>
  <conditionalFormatting sqref="W22">
    <cfRule type="cellIs" dxfId="4738" priority="222" operator="lessThan">
      <formula>$C$4</formula>
    </cfRule>
  </conditionalFormatting>
  <conditionalFormatting sqref="W23">
    <cfRule type="cellIs" dxfId="4737" priority="223" operator="lessThan">
      <formula>$C$4</formula>
    </cfRule>
  </conditionalFormatting>
  <conditionalFormatting sqref="W24">
    <cfRule type="cellIs" dxfId="4736" priority="224" operator="lessThan">
      <formula>$C$4</formula>
    </cfRule>
  </conditionalFormatting>
  <conditionalFormatting sqref="W25">
    <cfRule type="cellIs" dxfId="4735" priority="225" operator="lessThan">
      <formula>$C$4</formula>
    </cfRule>
  </conditionalFormatting>
  <conditionalFormatting sqref="W26">
    <cfRule type="cellIs" dxfId="4734" priority="226" operator="lessThan">
      <formula>$C$4</formula>
    </cfRule>
  </conditionalFormatting>
  <conditionalFormatting sqref="W27">
    <cfRule type="cellIs" dxfId="4733" priority="227" operator="lessThan">
      <formula>$C$4</formula>
    </cfRule>
  </conditionalFormatting>
  <conditionalFormatting sqref="W28">
    <cfRule type="cellIs" dxfId="4732" priority="228" operator="lessThan">
      <formula>$C$4</formula>
    </cfRule>
  </conditionalFormatting>
  <conditionalFormatting sqref="W29">
    <cfRule type="cellIs" dxfId="4731" priority="229" operator="lessThan">
      <formula>$C$4</formula>
    </cfRule>
  </conditionalFormatting>
  <conditionalFormatting sqref="W30">
    <cfRule type="cellIs" dxfId="4730" priority="230" operator="lessThan">
      <formula>$C$4</formula>
    </cfRule>
  </conditionalFormatting>
  <conditionalFormatting sqref="W31">
    <cfRule type="cellIs" dxfId="4729" priority="231" operator="lessThan">
      <formula>$C$4</formula>
    </cfRule>
  </conditionalFormatting>
  <conditionalFormatting sqref="W32">
    <cfRule type="cellIs" dxfId="4728" priority="232" operator="lessThan">
      <formula>$C$4</formula>
    </cfRule>
  </conditionalFormatting>
  <conditionalFormatting sqref="W33">
    <cfRule type="cellIs" dxfId="4727" priority="233" operator="lessThan">
      <formula>$C$4</formula>
    </cfRule>
  </conditionalFormatting>
  <conditionalFormatting sqref="W34">
    <cfRule type="cellIs" dxfId="4726" priority="234" operator="lessThan">
      <formula>$C$4</formula>
    </cfRule>
  </conditionalFormatting>
  <conditionalFormatting sqref="W35">
    <cfRule type="cellIs" dxfId="4725" priority="235" operator="lessThan">
      <formula>$C$4</formula>
    </cfRule>
  </conditionalFormatting>
  <conditionalFormatting sqref="W36">
    <cfRule type="cellIs" dxfId="4724" priority="236" operator="lessThan">
      <formula>$C$4</formula>
    </cfRule>
  </conditionalFormatting>
  <conditionalFormatting sqref="W37">
    <cfRule type="cellIs" dxfId="4723" priority="237" operator="lessThan">
      <formula>$C$4</formula>
    </cfRule>
  </conditionalFormatting>
  <conditionalFormatting sqref="W38">
    <cfRule type="cellIs" dxfId="4722" priority="238" operator="lessThan">
      <formula>$C$4</formula>
    </cfRule>
  </conditionalFormatting>
  <conditionalFormatting sqref="W39">
    <cfRule type="cellIs" dxfId="4721" priority="239" operator="lessThan">
      <formula>$C$4</formula>
    </cfRule>
  </conditionalFormatting>
  <conditionalFormatting sqref="W40">
    <cfRule type="cellIs" dxfId="4720" priority="240" operator="lessThan">
      <formula>$C$4</formula>
    </cfRule>
  </conditionalFormatting>
  <conditionalFormatting sqref="W41">
    <cfRule type="cellIs" dxfId="4719" priority="241" operator="lessThan">
      <formula>$C$4</formula>
    </cfRule>
  </conditionalFormatting>
  <conditionalFormatting sqref="W42">
    <cfRule type="cellIs" dxfId="4718" priority="242" operator="lessThan">
      <formula>$C$4</formula>
    </cfRule>
  </conditionalFormatting>
  <conditionalFormatting sqref="W43">
    <cfRule type="cellIs" dxfId="4717" priority="243" operator="lessThan">
      <formula>$C$4</formula>
    </cfRule>
  </conditionalFormatting>
  <conditionalFormatting sqref="W44">
    <cfRule type="cellIs" dxfId="4716" priority="244" operator="lessThan">
      <formula>$C$4</formula>
    </cfRule>
  </conditionalFormatting>
  <conditionalFormatting sqref="W45">
    <cfRule type="cellIs" dxfId="4715" priority="245" operator="lessThan">
      <formula>$C$4</formula>
    </cfRule>
  </conditionalFormatting>
  <conditionalFormatting sqref="W46">
    <cfRule type="cellIs" dxfId="4714" priority="246" operator="lessThan">
      <formula>$C$4</formula>
    </cfRule>
  </conditionalFormatting>
  <conditionalFormatting sqref="W47">
    <cfRule type="cellIs" dxfId="4713" priority="247" operator="lessThan">
      <formula>$C$4</formula>
    </cfRule>
  </conditionalFormatting>
  <conditionalFormatting sqref="W48">
    <cfRule type="cellIs" dxfId="4712" priority="248" operator="lessThan">
      <formula>$C$4</formula>
    </cfRule>
  </conditionalFormatting>
  <conditionalFormatting sqref="W49">
    <cfRule type="cellIs" dxfId="4711" priority="249" operator="lessThan">
      <formula>$C$4</formula>
    </cfRule>
  </conditionalFormatting>
  <conditionalFormatting sqref="W50">
    <cfRule type="cellIs" dxfId="4710" priority="250" operator="lessThan">
      <formula>$C$4</formula>
    </cfRule>
  </conditionalFormatting>
  <conditionalFormatting sqref="W51">
    <cfRule type="cellIs" dxfId="4709" priority="251" operator="lessThan">
      <formula>$C$4</formula>
    </cfRule>
  </conditionalFormatting>
  <conditionalFormatting sqref="W52">
    <cfRule type="cellIs" dxfId="4708" priority="252" operator="lessThan">
      <formula>$C$4</formula>
    </cfRule>
  </conditionalFormatting>
  <conditionalFormatting sqref="W53">
    <cfRule type="cellIs" dxfId="4707" priority="253" operator="lessThan">
      <formula>$C$4</formula>
    </cfRule>
  </conditionalFormatting>
  <conditionalFormatting sqref="W54">
    <cfRule type="cellIs" dxfId="4706" priority="254" operator="lessThan">
      <formula>$C$4</formula>
    </cfRule>
  </conditionalFormatting>
  <conditionalFormatting sqref="W55">
    <cfRule type="cellIs" dxfId="4705" priority="255" operator="lessThan">
      <formula>$C$4</formula>
    </cfRule>
  </conditionalFormatting>
  <conditionalFormatting sqref="W56">
    <cfRule type="cellIs" dxfId="4704" priority="256" operator="lessThan">
      <formula>$C$4</formula>
    </cfRule>
  </conditionalFormatting>
  <conditionalFormatting sqref="W57">
    <cfRule type="cellIs" dxfId="4703" priority="257" operator="lessThan">
      <formula>$C$4</formula>
    </cfRule>
  </conditionalFormatting>
  <conditionalFormatting sqref="W58">
    <cfRule type="cellIs" dxfId="4702" priority="258" operator="lessThan">
      <formula>$C$4</formula>
    </cfRule>
  </conditionalFormatting>
  <conditionalFormatting sqref="W59">
    <cfRule type="cellIs" dxfId="4701" priority="259" operator="lessThan">
      <formula>$C$4</formula>
    </cfRule>
  </conditionalFormatting>
  <conditionalFormatting sqref="W60">
    <cfRule type="cellIs" dxfId="4700" priority="260" operator="lessThan">
      <formula>$C$4</formula>
    </cfRule>
  </conditionalFormatting>
  <conditionalFormatting sqref="X11">
    <cfRule type="cellIs" dxfId="4699" priority="261" operator="lessThan">
      <formula>$C$4</formula>
    </cfRule>
  </conditionalFormatting>
  <conditionalFormatting sqref="X12">
    <cfRule type="cellIs" dxfId="4698" priority="262" operator="lessThan">
      <formula>$C$4</formula>
    </cfRule>
  </conditionalFormatting>
  <conditionalFormatting sqref="X13">
    <cfRule type="cellIs" dxfId="4697" priority="263" operator="lessThan">
      <formula>$C$4</formula>
    </cfRule>
  </conditionalFormatting>
  <conditionalFormatting sqref="X14">
    <cfRule type="cellIs" dxfId="4696" priority="264" operator="lessThan">
      <formula>$C$4</formula>
    </cfRule>
  </conditionalFormatting>
  <conditionalFormatting sqref="X15">
    <cfRule type="cellIs" dxfId="4695" priority="265" operator="lessThan">
      <formula>$C$4</formula>
    </cfRule>
  </conditionalFormatting>
  <conditionalFormatting sqref="X16">
    <cfRule type="cellIs" dxfId="4694" priority="266" operator="lessThan">
      <formula>$C$4</formula>
    </cfRule>
  </conditionalFormatting>
  <conditionalFormatting sqref="X17">
    <cfRule type="cellIs" dxfId="4693" priority="267" operator="lessThan">
      <formula>$C$4</formula>
    </cfRule>
  </conditionalFormatting>
  <conditionalFormatting sqref="X18">
    <cfRule type="cellIs" dxfId="4692" priority="268" operator="lessThan">
      <formula>$C$4</formula>
    </cfRule>
  </conditionalFormatting>
  <conditionalFormatting sqref="X19">
    <cfRule type="cellIs" dxfId="4691" priority="269" operator="lessThan">
      <formula>$C$4</formula>
    </cfRule>
  </conditionalFormatting>
  <conditionalFormatting sqref="X20">
    <cfRule type="cellIs" dxfId="4690" priority="270" operator="lessThan">
      <formula>$C$4</formula>
    </cfRule>
  </conditionalFormatting>
  <conditionalFormatting sqref="X21">
    <cfRule type="cellIs" dxfId="4689" priority="271" operator="lessThan">
      <formula>$C$4</formula>
    </cfRule>
  </conditionalFormatting>
  <conditionalFormatting sqref="X22">
    <cfRule type="cellIs" dxfId="4688" priority="272" operator="lessThan">
      <formula>$C$4</formula>
    </cfRule>
  </conditionalFormatting>
  <conditionalFormatting sqref="X23">
    <cfRule type="cellIs" dxfId="4687" priority="273" operator="lessThan">
      <formula>$C$4</formula>
    </cfRule>
  </conditionalFormatting>
  <conditionalFormatting sqref="X24">
    <cfRule type="cellIs" dxfId="4686" priority="274" operator="lessThan">
      <formula>$C$4</formula>
    </cfRule>
  </conditionalFormatting>
  <conditionalFormatting sqref="X25">
    <cfRule type="cellIs" dxfId="4685" priority="275" operator="lessThan">
      <formula>$C$4</formula>
    </cfRule>
  </conditionalFormatting>
  <conditionalFormatting sqref="X26">
    <cfRule type="cellIs" dxfId="4684" priority="276" operator="lessThan">
      <formula>$C$4</formula>
    </cfRule>
  </conditionalFormatting>
  <conditionalFormatting sqref="X27">
    <cfRule type="cellIs" dxfId="4683" priority="277" operator="lessThan">
      <formula>$C$4</formula>
    </cfRule>
  </conditionalFormatting>
  <conditionalFormatting sqref="X28">
    <cfRule type="cellIs" dxfId="4682" priority="278" operator="lessThan">
      <formula>$C$4</formula>
    </cfRule>
  </conditionalFormatting>
  <conditionalFormatting sqref="X29">
    <cfRule type="cellIs" dxfId="4681" priority="279" operator="lessThan">
      <formula>$C$4</formula>
    </cfRule>
  </conditionalFormatting>
  <conditionalFormatting sqref="X30">
    <cfRule type="cellIs" dxfId="4680" priority="280" operator="lessThan">
      <formula>$C$4</formula>
    </cfRule>
  </conditionalFormatting>
  <conditionalFormatting sqref="X31">
    <cfRule type="cellIs" dxfId="4679" priority="281" operator="lessThan">
      <formula>$C$4</formula>
    </cfRule>
  </conditionalFormatting>
  <conditionalFormatting sqref="X32">
    <cfRule type="cellIs" dxfId="4678" priority="282" operator="lessThan">
      <formula>$C$4</formula>
    </cfRule>
  </conditionalFormatting>
  <conditionalFormatting sqref="X33">
    <cfRule type="cellIs" dxfId="4677" priority="283" operator="lessThan">
      <formula>$C$4</formula>
    </cfRule>
  </conditionalFormatting>
  <conditionalFormatting sqref="X34">
    <cfRule type="cellIs" dxfId="4676" priority="284" operator="lessThan">
      <formula>$C$4</formula>
    </cfRule>
  </conditionalFormatting>
  <conditionalFormatting sqref="X35">
    <cfRule type="cellIs" dxfId="4675" priority="285" operator="lessThan">
      <formula>$C$4</formula>
    </cfRule>
  </conditionalFormatting>
  <conditionalFormatting sqref="X36">
    <cfRule type="cellIs" dxfId="4674" priority="286" operator="lessThan">
      <formula>$C$4</formula>
    </cfRule>
  </conditionalFormatting>
  <conditionalFormatting sqref="X37">
    <cfRule type="cellIs" dxfId="4673" priority="287" operator="lessThan">
      <formula>$C$4</formula>
    </cfRule>
  </conditionalFormatting>
  <conditionalFormatting sqref="X38">
    <cfRule type="cellIs" dxfId="4672" priority="288" operator="lessThan">
      <formula>$C$4</formula>
    </cfRule>
  </conditionalFormatting>
  <conditionalFormatting sqref="X39">
    <cfRule type="cellIs" dxfId="4671" priority="289" operator="lessThan">
      <formula>$C$4</formula>
    </cfRule>
  </conditionalFormatting>
  <conditionalFormatting sqref="X40">
    <cfRule type="cellIs" dxfId="4670" priority="290" operator="lessThan">
      <formula>$C$4</formula>
    </cfRule>
  </conditionalFormatting>
  <conditionalFormatting sqref="X41">
    <cfRule type="cellIs" dxfId="4669" priority="291" operator="lessThan">
      <formula>$C$4</formula>
    </cfRule>
  </conditionalFormatting>
  <conditionalFormatting sqref="X42">
    <cfRule type="cellIs" dxfId="4668" priority="292" operator="lessThan">
      <formula>$C$4</formula>
    </cfRule>
  </conditionalFormatting>
  <conditionalFormatting sqref="X43">
    <cfRule type="cellIs" dxfId="4667" priority="293" operator="lessThan">
      <formula>$C$4</formula>
    </cfRule>
  </conditionalFormatting>
  <conditionalFormatting sqref="X44">
    <cfRule type="cellIs" dxfId="4666" priority="294" operator="lessThan">
      <formula>$C$4</formula>
    </cfRule>
  </conditionalFormatting>
  <conditionalFormatting sqref="X45">
    <cfRule type="cellIs" dxfId="4665" priority="295" operator="lessThan">
      <formula>$C$4</formula>
    </cfRule>
  </conditionalFormatting>
  <conditionalFormatting sqref="X46">
    <cfRule type="cellIs" dxfId="4664" priority="296" operator="lessThan">
      <formula>$C$4</formula>
    </cfRule>
  </conditionalFormatting>
  <conditionalFormatting sqref="X47">
    <cfRule type="cellIs" dxfId="4663" priority="297" operator="lessThan">
      <formula>$C$4</formula>
    </cfRule>
  </conditionalFormatting>
  <conditionalFormatting sqref="X48">
    <cfRule type="cellIs" dxfId="4662" priority="298" operator="lessThan">
      <formula>$C$4</formula>
    </cfRule>
  </conditionalFormatting>
  <conditionalFormatting sqref="X49">
    <cfRule type="cellIs" dxfId="4661" priority="299" operator="lessThan">
      <formula>$C$4</formula>
    </cfRule>
  </conditionalFormatting>
  <conditionalFormatting sqref="X50">
    <cfRule type="cellIs" dxfId="4660" priority="300" operator="lessThan">
      <formula>$C$4</formula>
    </cfRule>
  </conditionalFormatting>
  <conditionalFormatting sqref="X51">
    <cfRule type="cellIs" dxfId="4659" priority="301" operator="lessThan">
      <formula>$C$4</formula>
    </cfRule>
  </conditionalFormatting>
  <conditionalFormatting sqref="X52">
    <cfRule type="cellIs" dxfId="4658" priority="302" operator="lessThan">
      <formula>$C$4</formula>
    </cfRule>
  </conditionalFormatting>
  <conditionalFormatting sqref="X53">
    <cfRule type="cellIs" dxfId="4657" priority="303" operator="lessThan">
      <formula>$C$4</formula>
    </cfRule>
  </conditionalFormatting>
  <conditionalFormatting sqref="X54">
    <cfRule type="cellIs" dxfId="4656" priority="304" operator="lessThan">
      <formula>$C$4</formula>
    </cfRule>
  </conditionalFormatting>
  <conditionalFormatting sqref="X55">
    <cfRule type="cellIs" dxfId="4655" priority="305" operator="lessThan">
      <formula>$C$4</formula>
    </cfRule>
  </conditionalFormatting>
  <conditionalFormatting sqref="X56">
    <cfRule type="cellIs" dxfId="4654" priority="306" operator="lessThan">
      <formula>$C$4</formula>
    </cfRule>
  </conditionalFormatting>
  <conditionalFormatting sqref="X57">
    <cfRule type="cellIs" dxfId="4653" priority="307" operator="lessThan">
      <formula>$C$4</formula>
    </cfRule>
  </conditionalFormatting>
  <conditionalFormatting sqref="X58">
    <cfRule type="cellIs" dxfId="4652" priority="308" operator="lessThan">
      <formula>$C$4</formula>
    </cfRule>
  </conditionalFormatting>
  <conditionalFormatting sqref="X59">
    <cfRule type="cellIs" dxfId="4651" priority="309" operator="lessThan">
      <formula>$C$4</formula>
    </cfRule>
  </conditionalFormatting>
  <conditionalFormatting sqref="X60">
    <cfRule type="cellIs" dxfId="4650" priority="310" operator="lessThan">
      <formula>$C$4</formula>
    </cfRule>
  </conditionalFormatting>
  <conditionalFormatting sqref="Y11">
    <cfRule type="cellIs" dxfId="4649" priority="311" operator="lessThan">
      <formula>$C$4</formula>
    </cfRule>
  </conditionalFormatting>
  <conditionalFormatting sqref="Y12">
    <cfRule type="cellIs" dxfId="4648" priority="312" operator="lessThan">
      <formula>$C$4</formula>
    </cfRule>
  </conditionalFormatting>
  <conditionalFormatting sqref="Y13">
    <cfRule type="cellIs" dxfId="4647" priority="313" operator="lessThan">
      <formula>$C$4</formula>
    </cfRule>
  </conditionalFormatting>
  <conditionalFormatting sqref="Y14">
    <cfRule type="cellIs" dxfId="4646" priority="314" operator="lessThan">
      <formula>$C$4</formula>
    </cfRule>
  </conditionalFormatting>
  <conditionalFormatting sqref="Y15">
    <cfRule type="cellIs" dxfId="4645" priority="315" operator="lessThan">
      <formula>$C$4</formula>
    </cfRule>
  </conditionalFormatting>
  <conditionalFormatting sqref="Y16">
    <cfRule type="cellIs" dxfId="4644" priority="316" operator="lessThan">
      <formula>$C$4</formula>
    </cfRule>
  </conditionalFormatting>
  <conditionalFormatting sqref="Y17">
    <cfRule type="cellIs" dxfId="4643" priority="317" operator="lessThan">
      <formula>$C$4</formula>
    </cfRule>
  </conditionalFormatting>
  <conditionalFormatting sqref="Y18">
    <cfRule type="cellIs" dxfId="4642" priority="318" operator="lessThan">
      <formula>$C$4</formula>
    </cfRule>
  </conditionalFormatting>
  <conditionalFormatting sqref="Y19">
    <cfRule type="cellIs" dxfId="4641" priority="319" operator="lessThan">
      <formula>$C$4</formula>
    </cfRule>
  </conditionalFormatting>
  <conditionalFormatting sqref="Y20">
    <cfRule type="cellIs" dxfId="4640" priority="320" operator="lessThan">
      <formula>$C$4</formula>
    </cfRule>
  </conditionalFormatting>
  <conditionalFormatting sqref="Y21">
    <cfRule type="cellIs" dxfId="4639" priority="321" operator="lessThan">
      <formula>$C$4</formula>
    </cfRule>
  </conditionalFormatting>
  <conditionalFormatting sqref="Y22">
    <cfRule type="cellIs" dxfId="4638" priority="322" operator="lessThan">
      <formula>$C$4</formula>
    </cfRule>
  </conditionalFormatting>
  <conditionalFormatting sqref="Y23">
    <cfRule type="cellIs" dxfId="4637" priority="323" operator="lessThan">
      <formula>$C$4</formula>
    </cfRule>
  </conditionalFormatting>
  <conditionalFormatting sqref="Y24">
    <cfRule type="cellIs" dxfId="4636" priority="324" operator="lessThan">
      <formula>$C$4</formula>
    </cfRule>
  </conditionalFormatting>
  <conditionalFormatting sqref="Y25">
    <cfRule type="cellIs" dxfId="4635" priority="325" operator="lessThan">
      <formula>$C$4</formula>
    </cfRule>
  </conditionalFormatting>
  <conditionalFormatting sqref="Y26">
    <cfRule type="cellIs" dxfId="4634" priority="326" operator="lessThan">
      <formula>$C$4</formula>
    </cfRule>
  </conditionalFormatting>
  <conditionalFormatting sqref="Y27">
    <cfRule type="cellIs" dxfId="4633" priority="327" operator="lessThan">
      <formula>$C$4</formula>
    </cfRule>
  </conditionalFormatting>
  <conditionalFormatting sqref="Y28">
    <cfRule type="cellIs" dxfId="4632" priority="328" operator="lessThan">
      <formula>$C$4</formula>
    </cfRule>
  </conditionalFormatting>
  <conditionalFormatting sqref="Y29">
    <cfRule type="cellIs" dxfId="4631" priority="329" operator="lessThan">
      <formula>$C$4</formula>
    </cfRule>
  </conditionalFormatting>
  <conditionalFormatting sqref="Y30">
    <cfRule type="cellIs" dxfId="4630" priority="330" operator="lessThan">
      <formula>$C$4</formula>
    </cfRule>
  </conditionalFormatting>
  <conditionalFormatting sqref="Y31">
    <cfRule type="cellIs" dxfId="4629" priority="331" operator="lessThan">
      <formula>$C$4</formula>
    </cfRule>
  </conditionalFormatting>
  <conditionalFormatting sqref="Y32">
    <cfRule type="cellIs" dxfId="4628" priority="332" operator="lessThan">
      <formula>$C$4</formula>
    </cfRule>
  </conditionalFormatting>
  <conditionalFormatting sqref="Y33">
    <cfRule type="cellIs" dxfId="4627" priority="333" operator="lessThan">
      <formula>$C$4</formula>
    </cfRule>
  </conditionalFormatting>
  <conditionalFormatting sqref="Y34">
    <cfRule type="cellIs" dxfId="4626" priority="334" operator="lessThan">
      <formula>$C$4</formula>
    </cfRule>
  </conditionalFormatting>
  <conditionalFormatting sqref="Y35">
    <cfRule type="cellIs" dxfId="4625" priority="335" operator="lessThan">
      <formula>$C$4</formula>
    </cfRule>
  </conditionalFormatting>
  <conditionalFormatting sqref="Y36">
    <cfRule type="cellIs" dxfId="4624" priority="336" operator="lessThan">
      <formula>$C$4</formula>
    </cfRule>
  </conditionalFormatting>
  <conditionalFormatting sqref="Y37">
    <cfRule type="cellIs" dxfId="4623" priority="337" operator="lessThan">
      <formula>$C$4</formula>
    </cfRule>
  </conditionalFormatting>
  <conditionalFormatting sqref="Y38">
    <cfRule type="cellIs" dxfId="4622" priority="338" operator="lessThan">
      <formula>$C$4</formula>
    </cfRule>
  </conditionalFormatting>
  <conditionalFormatting sqref="Y39">
    <cfRule type="cellIs" dxfId="4621" priority="339" operator="lessThan">
      <formula>$C$4</formula>
    </cfRule>
  </conditionalFormatting>
  <conditionalFormatting sqref="Y40">
    <cfRule type="cellIs" dxfId="4620" priority="340" operator="lessThan">
      <formula>$C$4</formula>
    </cfRule>
  </conditionalFormatting>
  <conditionalFormatting sqref="Y41">
    <cfRule type="cellIs" dxfId="4619" priority="341" operator="lessThan">
      <formula>$C$4</formula>
    </cfRule>
  </conditionalFormatting>
  <conditionalFormatting sqref="Y42">
    <cfRule type="cellIs" dxfId="4618" priority="342" operator="lessThan">
      <formula>$C$4</formula>
    </cfRule>
  </conditionalFormatting>
  <conditionalFormatting sqref="Y43">
    <cfRule type="cellIs" dxfId="4617" priority="343" operator="lessThan">
      <formula>$C$4</formula>
    </cfRule>
  </conditionalFormatting>
  <conditionalFormatting sqref="Y44">
    <cfRule type="cellIs" dxfId="4616" priority="344" operator="lessThan">
      <formula>$C$4</formula>
    </cfRule>
  </conditionalFormatting>
  <conditionalFormatting sqref="Y45">
    <cfRule type="cellIs" dxfId="4615" priority="345" operator="lessThan">
      <formula>$C$4</formula>
    </cfRule>
  </conditionalFormatting>
  <conditionalFormatting sqref="Y46">
    <cfRule type="cellIs" dxfId="4614" priority="346" operator="lessThan">
      <formula>$C$4</formula>
    </cfRule>
  </conditionalFormatting>
  <conditionalFormatting sqref="Y47">
    <cfRule type="cellIs" dxfId="4613" priority="347" operator="lessThan">
      <formula>$C$4</formula>
    </cfRule>
  </conditionalFormatting>
  <conditionalFormatting sqref="Y48">
    <cfRule type="cellIs" dxfId="4612" priority="348" operator="lessThan">
      <formula>$C$4</formula>
    </cfRule>
  </conditionalFormatting>
  <conditionalFormatting sqref="Y49">
    <cfRule type="cellIs" dxfId="4611" priority="349" operator="lessThan">
      <formula>$C$4</formula>
    </cfRule>
  </conditionalFormatting>
  <conditionalFormatting sqref="Y50">
    <cfRule type="cellIs" dxfId="4610" priority="350" operator="lessThan">
      <formula>$C$4</formula>
    </cfRule>
  </conditionalFormatting>
  <conditionalFormatting sqref="Y51">
    <cfRule type="cellIs" dxfId="4609" priority="351" operator="lessThan">
      <formula>$C$4</formula>
    </cfRule>
  </conditionalFormatting>
  <conditionalFormatting sqref="Y52">
    <cfRule type="cellIs" dxfId="4608" priority="352" operator="lessThan">
      <formula>$C$4</formula>
    </cfRule>
  </conditionalFormatting>
  <conditionalFormatting sqref="Y53">
    <cfRule type="cellIs" dxfId="4607" priority="353" operator="lessThan">
      <formula>$C$4</formula>
    </cfRule>
  </conditionalFormatting>
  <conditionalFormatting sqref="Y54">
    <cfRule type="cellIs" dxfId="4606" priority="354" operator="lessThan">
      <formula>$C$4</formula>
    </cfRule>
  </conditionalFormatting>
  <conditionalFormatting sqref="Y55">
    <cfRule type="cellIs" dxfId="4605" priority="355" operator="lessThan">
      <formula>$C$4</formula>
    </cfRule>
  </conditionalFormatting>
  <conditionalFormatting sqref="Y56">
    <cfRule type="cellIs" dxfId="4604" priority="356" operator="lessThan">
      <formula>$C$4</formula>
    </cfRule>
  </conditionalFormatting>
  <conditionalFormatting sqref="Y57">
    <cfRule type="cellIs" dxfId="4603" priority="357" operator="lessThan">
      <formula>$C$4</formula>
    </cfRule>
  </conditionalFormatting>
  <conditionalFormatting sqref="Y58">
    <cfRule type="cellIs" dxfId="4602" priority="358" operator="lessThan">
      <formula>$C$4</formula>
    </cfRule>
  </conditionalFormatting>
  <conditionalFormatting sqref="Y59">
    <cfRule type="cellIs" dxfId="4601" priority="359" operator="lessThan">
      <formula>$C$4</formula>
    </cfRule>
  </conditionalFormatting>
  <conditionalFormatting sqref="Y60">
    <cfRule type="cellIs" dxfId="4600" priority="360" operator="lessThan">
      <formula>$C$4</formula>
    </cfRule>
  </conditionalFormatting>
  <conditionalFormatting sqref="Z11">
    <cfRule type="cellIs" dxfId="4599" priority="361" operator="lessThan">
      <formula>$C$4</formula>
    </cfRule>
  </conditionalFormatting>
  <conditionalFormatting sqref="Z12">
    <cfRule type="cellIs" dxfId="4598" priority="362" operator="lessThan">
      <formula>$C$4</formula>
    </cfRule>
  </conditionalFormatting>
  <conditionalFormatting sqref="Z13">
    <cfRule type="cellIs" dxfId="4597" priority="363" operator="lessThan">
      <formula>$C$4</formula>
    </cfRule>
  </conditionalFormatting>
  <conditionalFormatting sqref="Z14">
    <cfRule type="cellIs" dxfId="4596" priority="364" operator="lessThan">
      <formula>$C$4</formula>
    </cfRule>
  </conditionalFormatting>
  <conditionalFormatting sqref="Z15">
    <cfRule type="cellIs" dxfId="4595" priority="365" operator="lessThan">
      <formula>$C$4</formula>
    </cfRule>
  </conditionalFormatting>
  <conditionalFormatting sqref="Z16">
    <cfRule type="cellIs" dxfId="4594" priority="366" operator="lessThan">
      <formula>$C$4</formula>
    </cfRule>
  </conditionalFormatting>
  <conditionalFormatting sqref="Z17">
    <cfRule type="cellIs" dxfId="4593" priority="367" operator="lessThan">
      <formula>$C$4</formula>
    </cfRule>
  </conditionalFormatting>
  <conditionalFormatting sqref="Z18">
    <cfRule type="cellIs" dxfId="4592" priority="368" operator="lessThan">
      <formula>$C$4</formula>
    </cfRule>
  </conditionalFormatting>
  <conditionalFormatting sqref="Z19">
    <cfRule type="cellIs" dxfId="4591" priority="369" operator="lessThan">
      <formula>$C$4</formula>
    </cfRule>
  </conditionalFormatting>
  <conditionalFormatting sqref="Z20">
    <cfRule type="cellIs" dxfId="4590" priority="370" operator="lessThan">
      <formula>$C$4</formula>
    </cfRule>
  </conditionalFormatting>
  <conditionalFormatting sqref="Z21">
    <cfRule type="cellIs" dxfId="4589" priority="371" operator="lessThan">
      <formula>$C$4</formula>
    </cfRule>
  </conditionalFormatting>
  <conditionalFormatting sqref="Z22">
    <cfRule type="cellIs" dxfId="4588" priority="372" operator="lessThan">
      <formula>$C$4</formula>
    </cfRule>
  </conditionalFormatting>
  <conditionalFormatting sqref="Z23">
    <cfRule type="cellIs" dxfId="4587" priority="373" operator="lessThan">
      <formula>$C$4</formula>
    </cfRule>
  </conditionalFormatting>
  <conditionalFormatting sqref="Z24">
    <cfRule type="cellIs" dxfId="4586" priority="374" operator="lessThan">
      <formula>$C$4</formula>
    </cfRule>
  </conditionalFormatting>
  <conditionalFormatting sqref="Z25">
    <cfRule type="cellIs" dxfId="4585" priority="375" operator="lessThan">
      <formula>$C$4</formula>
    </cfRule>
  </conditionalFormatting>
  <conditionalFormatting sqref="Z26">
    <cfRule type="cellIs" dxfId="4584" priority="376" operator="lessThan">
      <formula>$C$4</formula>
    </cfRule>
  </conditionalFormatting>
  <conditionalFormatting sqref="Z27">
    <cfRule type="cellIs" dxfId="4583" priority="377" operator="lessThan">
      <formula>$C$4</formula>
    </cfRule>
  </conditionalFormatting>
  <conditionalFormatting sqref="Z28">
    <cfRule type="cellIs" dxfId="4582" priority="378" operator="lessThan">
      <formula>$C$4</formula>
    </cfRule>
  </conditionalFormatting>
  <conditionalFormatting sqref="Z29">
    <cfRule type="cellIs" dxfId="4581" priority="379" operator="lessThan">
      <formula>$C$4</formula>
    </cfRule>
  </conditionalFormatting>
  <conditionalFormatting sqref="Z30">
    <cfRule type="cellIs" dxfId="4580" priority="380" operator="lessThan">
      <formula>$C$4</formula>
    </cfRule>
  </conditionalFormatting>
  <conditionalFormatting sqref="Z31">
    <cfRule type="cellIs" dxfId="4579" priority="381" operator="lessThan">
      <formula>$C$4</formula>
    </cfRule>
  </conditionalFormatting>
  <conditionalFormatting sqref="Z32">
    <cfRule type="cellIs" dxfId="4578" priority="382" operator="lessThan">
      <formula>$C$4</formula>
    </cfRule>
  </conditionalFormatting>
  <conditionalFormatting sqref="Z33">
    <cfRule type="cellIs" dxfId="4577" priority="383" operator="lessThan">
      <formula>$C$4</formula>
    </cfRule>
  </conditionalFormatting>
  <conditionalFormatting sqref="Z34">
    <cfRule type="cellIs" dxfId="4576" priority="384" operator="lessThan">
      <formula>$C$4</formula>
    </cfRule>
  </conditionalFormatting>
  <conditionalFormatting sqref="Z35">
    <cfRule type="cellIs" dxfId="4575" priority="385" operator="lessThan">
      <formula>$C$4</formula>
    </cfRule>
  </conditionalFormatting>
  <conditionalFormatting sqref="Z36">
    <cfRule type="cellIs" dxfId="4574" priority="386" operator="lessThan">
      <formula>$C$4</formula>
    </cfRule>
  </conditionalFormatting>
  <conditionalFormatting sqref="Z37">
    <cfRule type="cellIs" dxfId="4573" priority="387" operator="lessThan">
      <formula>$C$4</formula>
    </cfRule>
  </conditionalFormatting>
  <conditionalFormatting sqref="Z38">
    <cfRule type="cellIs" dxfId="4572" priority="388" operator="lessThan">
      <formula>$C$4</formula>
    </cfRule>
  </conditionalFormatting>
  <conditionalFormatting sqref="Z39">
    <cfRule type="cellIs" dxfId="4571" priority="389" operator="lessThan">
      <formula>$C$4</formula>
    </cfRule>
  </conditionalFormatting>
  <conditionalFormatting sqref="Z40">
    <cfRule type="cellIs" dxfId="4570" priority="390" operator="lessThan">
      <formula>$C$4</formula>
    </cfRule>
  </conditionalFormatting>
  <conditionalFormatting sqref="Z41">
    <cfRule type="cellIs" dxfId="4569" priority="391" operator="lessThan">
      <formula>$C$4</formula>
    </cfRule>
  </conditionalFormatting>
  <conditionalFormatting sqref="Z42">
    <cfRule type="cellIs" dxfId="4568" priority="392" operator="lessThan">
      <formula>$C$4</formula>
    </cfRule>
  </conditionalFormatting>
  <conditionalFormatting sqref="Z43">
    <cfRule type="cellIs" dxfId="4567" priority="393" operator="lessThan">
      <formula>$C$4</formula>
    </cfRule>
  </conditionalFormatting>
  <conditionalFormatting sqref="Z44">
    <cfRule type="cellIs" dxfId="4566" priority="394" operator="lessThan">
      <formula>$C$4</formula>
    </cfRule>
  </conditionalFormatting>
  <conditionalFormatting sqref="Z45">
    <cfRule type="cellIs" dxfId="4565" priority="395" operator="lessThan">
      <formula>$C$4</formula>
    </cfRule>
  </conditionalFormatting>
  <conditionalFormatting sqref="Z46">
    <cfRule type="cellIs" dxfId="4564" priority="396" operator="lessThan">
      <formula>$C$4</formula>
    </cfRule>
  </conditionalFormatting>
  <conditionalFormatting sqref="Z47">
    <cfRule type="cellIs" dxfId="4563" priority="397" operator="lessThan">
      <formula>$C$4</formula>
    </cfRule>
  </conditionalFormatting>
  <conditionalFormatting sqref="Z48">
    <cfRule type="cellIs" dxfId="4562" priority="398" operator="lessThan">
      <formula>$C$4</formula>
    </cfRule>
  </conditionalFormatting>
  <conditionalFormatting sqref="Z49">
    <cfRule type="cellIs" dxfId="4561" priority="399" operator="lessThan">
      <formula>$C$4</formula>
    </cfRule>
  </conditionalFormatting>
  <conditionalFormatting sqref="Z50">
    <cfRule type="cellIs" dxfId="4560" priority="400" operator="lessThan">
      <formula>$C$4</formula>
    </cfRule>
  </conditionalFormatting>
  <conditionalFormatting sqref="Z51">
    <cfRule type="cellIs" dxfId="4559" priority="401" operator="lessThan">
      <formula>$C$4</formula>
    </cfRule>
  </conditionalFormatting>
  <conditionalFormatting sqref="Z52">
    <cfRule type="cellIs" dxfId="4558" priority="402" operator="lessThan">
      <formula>$C$4</formula>
    </cfRule>
  </conditionalFormatting>
  <conditionalFormatting sqref="Z53">
    <cfRule type="cellIs" dxfId="4557" priority="403" operator="lessThan">
      <formula>$C$4</formula>
    </cfRule>
  </conditionalFormatting>
  <conditionalFormatting sqref="Z54">
    <cfRule type="cellIs" dxfId="4556" priority="404" operator="lessThan">
      <formula>$C$4</formula>
    </cfRule>
  </conditionalFormatting>
  <conditionalFormatting sqref="Z55">
    <cfRule type="cellIs" dxfId="4555" priority="405" operator="lessThan">
      <formula>$C$4</formula>
    </cfRule>
  </conditionalFormatting>
  <conditionalFormatting sqref="Z56">
    <cfRule type="cellIs" dxfId="4554" priority="406" operator="lessThan">
      <formula>$C$4</formula>
    </cfRule>
  </conditionalFormatting>
  <conditionalFormatting sqref="Z57">
    <cfRule type="cellIs" dxfId="4553" priority="407" operator="lessThan">
      <formula>$C$4</formula>
    </cfRule>
  </conditionalFormatting>
  <conditionalFormatting sqref="Z58">
    <cfRule type="cellIs" dxfId="4552" priority="408" operator="lessThan">
      <formula>$C$4</formula>
    </cfRule>
  </conditionalFormatting>
  <conditionalFormatting sqref="Z59">
    <cfRule type="cellIs" dxfId="4551" priority="409" operator="lessThan">
      <formula>$C$4</formula>
    </cfRule>
  </conditionalFormatting>
  <conditionalFormatting sqref="Z60">
    <cfRule type="cellIs" dxfId="4550" priority="410" operator="lessThan">
      <formula>$C$4</formula>
    </cfRule>
  </conditionalFormatting>
  <conditionalFormatting sqref="AA11">
    <cfRule type="cellIs" dxfId="4549" priority="411" operator="lessThan">
      <formula>$C$4</formula>
    </cfRule>
  </conditionalFormatting>
  <conditionalFormatting sqref="AA12">
    <cfRule type="cellIs" dxfId="4548" priority="412" operator="lessThan">
      <formula>$C$4</formula>
    </cfRule>
  </conditionalFormatting>
  <conditionalFormatting sqref="AA13">
    <cfRule type="cellIs" dxfId="4547" priority="413" operator="lessThan">
      <formula>$C$4</formula>
    </cfRule>
  </conditionalFormatting>
  <conditionalFormatting sqref="AA14">
    <cfRule type="cellIs" dxfId="4546" priority="414" operator="lessThan">
      <formula>$C$4</formula>
    </cfRule>
  </conditionalFormatting>
  <conditionalFormatting sqref="AA15">
    <cfRule type="cellIs" dxfId="4545" priority="415" operator="lessThan">
      <formula>$C$4</formula>
    </cfRule>
  </conditionalFormatting>
  <conditionalFormatting sqref="AA16">
    <cfRule type="cellIs" dxfId="4544" priority="416" operator="lessThan">
      <formula>$C$4</formula>
    </cfRule>
  </conditionalFormatting>
  <conditionalFormatting sqref="AA17">
    <cfRule type="cellIs" dxfId="4543" priority="417" operator="lessThan">
      <formula>$C$4</formula>
    </cfRule>
  </conditionalFormatting>
  <conditionalFormatting sqref="AA18">
    <cfRule type="cellIs" dxfId="4542" priority="418" operator="lessThan">
      <formula>$C$4</formula>
    </cfRule>
  </conditionalFormatting>
  <conditionalFormatting sqref="AA19">
    <cfRule type="cellIs" dxfId="4541" priority="419" operator="lessThan">
      <formula>$C$4</formula>
    </cfRule>
  </conditionalFormatting>
  <conditionalFormatting sqref="AA20">
    <cfRule type="cellIs" dxfId="4540" priority="420" operator="lessThan">
      <formula>$C$4</formula>
    </cfRule>
  </conditionalFormatting>
  <conditionalFormatting sqref="AA21">
    <cfRule type="cellIs" dxfId="4539" priority="421" operator="lessThan">
      <formula>$C$4</formula>
    </cfRule>
  </conditionalFormatting>
  <conditionalFormatting sqref="AA22">
    <cfRule type="cellIs" dxfId="4538" priority="422" operator="lessThan">
      <formula>$C$4</formula>
    </cfRule>
  </conditionalFormatting>
  <conditionalFormatting sqref="AA23">
    <cfRule type="cellIs" dxfId="4537" priority="423" operator="lessThan">
      <formula>$C$4</formula>
    </cfRule>
  </conditionalFormatting>
  <conditionalFormatting sqref="AA24">
    <cfRule type="cellIs" dxfId="4536" priority="424" operator="lessThan">
      <formula>$C$4</formula>
    </cfRule>
  </conditionalFormatting>
  <conditionalFormatting sqref="AA25">
    <cfRule type="cellIs" dxfId="4535" priority="425" operator="lessThan">
      <formula>$C$4</formula>
    </cfRule>
  </conditionalFormatting>
  <conditionalFormatting sqref="AA26">
    <cfRule type="cellIs" dxfId="4534" priority="426" operator="lessThan">
      <formula>$C$4</formula>
    </cfRule>
  </conditionalFormatting>
  <conditionalFormatting sqref="AA27">
    <cfRule type="cellIs" dxfId="4533" priority="427" operator="lessThan">
      <formula>$C$4</formula>
    </cfRule>
  </conditionalFormatting>
  <conditionalFormatting sqref="AA28">
    <cfRule type="cellIs" dxfId="4532" priority="428" operator="lessThan">
      <formula>$C$4</formula>
    </cfRule>
  </conditionalFormatting>
  <conditionalFormatting sqref="AA29">
    <cfRule type="cellIs" dxfId="4531" priority="429" operator="lessThan">
      <formula>$C$4</formula>
    </cfRule>
  </conditionalFormatting>
  <conditionalFormatting sqref="AA30">
    <cfRule type="cellIs" dxfId="4530" priority="430" operator="lessThan">
      <formula>$C$4</formula>
    </cfRule>
  </conditionalFormatting>
  <conditionalFormatting sqref="AA31">
    <cfRule type="cellIs" dxfId="4529" priority="431" operator="lessThan">
      <formula>$C$4</formula>
    </cfRule>
  </conditionalFormatting>
  <conditionalFormatting sqref="AA32">
    <cfRule type="cellIs" dxfId="4528" priority="432" operator="lessThan">
      <formula>$C$4</formula>
    </cfRule>
  </conditionalFormatting>
  <conditionalFormatting sqref="AA33">
    <cfRule type="cellIs" dxfId="4527" priority="433" operator="lessThan">
      <formula>$C$4</formula>
    </cfRule>
  </conditionalFormatting>
  <conditionalFormatting sqref="AA34">
    <cfRule type="cellIs" dxfId="4526" priority="434" operator="lessThan">
      <formula>$C$4</formula>
    </cfRule>
  </conditionalFormatting>
  <conditionalFormatting sqref="AA35">
    <cfRule type="cellIs" dxfId="4525" priority="435" operator="lessThan">
      <formula>$C$4</formula>
    </cfRule>
  </conditionalFormatting>
  <conditionalFormatting sqref="AA36">
    <cfRule type="cellIs" dxfId="4524" priority="436" operator="lessThan">
      <formula>$C$4</formula>
    </cfRule>
  </conditionalFormatting>
  <conditionalFormatting sqref="AA37">
    <cfRule type="cellIs" dxfId="4523" priority="437" operator="lessThan">
      <formula>$C$4</formula>
    </cfRule>
  </conditionalFormatting>
  <conditionalFormatting sqref="AA38">
    <cfRule type="cellIs" dxfId="4522" priority="438" operator="lessThan">
      <formula>$C$4</formula>
    </cfRule>
  </conditionalFormatting>
  <conditionalFormatting sqref="AA39">
    <cfRule type="cellIs" dxfId="4521" priority="439" operator="lessThan">
      <formula>$C$4</formula>
    </cfRule>
  </conditionalFormatting>
  <conditionalFormatting sqref="AA40">
    <cfRule type="cellIs" dxfId="4520" priority="440" operator="lessThan">
      <formula>$C$4</formula>
    </cfRule>
  </conditionalFormatting>
  <conditionalFormatting sqref="AA41">
    <cfRule type="cellIs" dxfId="4519" priority="441" operator="lessThan">
      <formula>$C$4</formula>
    </cfRule>
  </conditionalFormatting>
  <conditionalFormatting sqref="AA42">
    <cfRule type="cellIs" dxfId="4518" priority="442" operator="lessThan">
      <formula>$C$4</formula>
    </cfRule>
  </conditionalFormatting>
  <conditionalFormatting sqref="AA43">
    <cfRule type="cellIs" dxfId="4517" priority="443" operator="lessThan">
      <formula>$C$4</formula>
    </cfRule>
  </conditionalFormatting>
  <conditionalFormatting sqref="AA44">
    <cfRule type="cellIs" dxfId="4516" priority="444" operator="lessThan">
      <formula>$C$4</formula>
    </cfRule>
  </conditionalFormatting>
  <conditionalFormatting sqref="AA45">
    <cfRule type="cellIs" dxfId="4515" priority="445" operator="lessThan">
      <formula>$C$4</formula>
    </cfRule>
  </conditionalFormatting>
  <conditionalFormatting sqref="AA46">
    <cfRule type="cellIs" dxfId="4514" priority="446" operator="lessThan">
      <formula>$C$4</formula>
    </cfRule>
  </conditionalFormatting>
  <conditionalFormatting sqref="AA47">
    <cfRule type="cellIs" dxfId="4513" priority="447" operator="lessThan">
      <formula>$C$4</formula>
    </cfRule>
  </conditionalFormatting>
  <conditionalFormatting sqref="AA48">
    <cfRule type="cellIs" dxfId="4512" priority="448" operator="lessThan">
      <formula>$C$4</formula>
    </cfRule>
  </conditionalFormatting>
  <conditionalFormatting sqref="AA49">
    <cfRule type="cellIs" dxfId="4511" priority="449" operator="lessThan">
      <formula>$C$4</formula>
    </cfRule>
  </conditionalFormatting>
  <conditionalFormatting sqref="AA50">
    <cfRule type="cellIs" dxfId="4510" priority="450" operator="lessThan">
      <formula>$C$4</formula>
    </cfRule>
  </conditionalFormatting>
  <conditionalFormatting sqref="AA51">
    <cfRule type="cellIs" dxfId="4509" priority="451" operator="lessThan">
      <formula>$C$4</formula>
    </cfRule>
  </conditionalFormatting>
  <conditionalFormatting sqref="AA52">
    <cfRule type="cellIs" dxfId="4508" priority="452" operator="lessThan">
      <formula>$C$4</formula>
    </cfRule>
  </conditionalFormatting>
  <conditionalFormatting sqref="AA53">
    <cfRule type="cellIs" dxfId="4507" priority="453" operator="lessThan">
      <formula>$C$4</formula>
    </cfRule>
  </conditionalFormatting>
  <conditionalFormatting sqref="AA54">
    <cfRule type="cellIs" dxfId="4506" priority="454" operator="lessThan">
      <formula>$C$4</formula>
    </cfRule>
  </conditionalFormatting>
  <conditionalFormatting sqref="AA55">
    <cfRule type="cellIs" dxfId="4505" priority="455" operator="lessThan">
      <formula>$C$4</formula>
    </cfRule>
  </conditionalFormatting>
  <conditionalFormatting sqref="AA56">
    <cfRule type="cellIs" dxfId="4504" priority="456" operator="lessThan">
      <formula>$C$4</formula>
    </cfRule>
  </conditionalFormatting>
  <conditionalFormatting sqref="AA57">
    <cfRule type="cellIs" dxfId="4503" priority="457" operator="lessThan">
      <formula>$C$4</formula>
    </cfRule>
  </conditionalFormatting>
  <conditionalFormatting sqref="AA58">
    <cfRule type="cellIs" dxfId="4502" priority="458" operator="lessThan">
      <formula>$C$4</formula>
    </cfRule>
  </conditionalFormatting>
  <conditionalFormatting sqref="AA59">
    <cfRule type="cellIs" dxfId="4501" priority="459" operator="lessThan">
      <formula>$C$4</formula>
    </cfRule>
  </conditionalFormatting>
  <conditionalFormatting sqref="AA60">
    <cfRule type="cellIs" dxfId="4500" priority="460" operator="lessThan">
      <formula>$C$4</formula>
    </cfRule>
  </conditionalFormatting>
  <conditionalFormatting sqref="AB11">
    <cfRule type="cellIs" dxfId="4499" priority="461" operator="lessThan">
      <formula>$C$4</formula>
    </cfRule>
  </conditionalFormatting>
  <conditionalFormatting sqref="AB12">
    <cfRule type="cellIs" dxfId="4498" priority="462" operator="lessThan">
      <formula>$C$4</formula>
    </cfRule>
  </conditionalFormatting>
  <conditionalFormatting sqref="AB13">
    <cfRule type="cellIs" dxfId="4497" priority="463" operator="lessThan">
      <formula>$C$4</formula>
    </cfRule>
  </conditionalFormatting>
  <conditionalFormatting sqref="AB14">
    <cfRule type="cellIs" dxfId="4496" priority="464" operator="lessThan">
      <formula>$C$4</formula>
    </cfRule>
  </conditionalFormatting>
  <conditionalFormatting sqref="AB15">
    <cfRule type="cellIs" dxfId="4495" priority="465" operator="lessThan">
      <formula>$C$4</formula>
    </cfRule>
  </conditionalFormatting>
  <conditionalFormatting sqref="AB16">
    <cfRule type="cellIs" dxfId="4494" priority="466" operator="lessThan">
      <formula>$C$4</formula>
    </cfRule>
  </conditionalFormatting>
  <conditionalFormatting sqref="AB17">
    <cfRule type="cellIs" dxfId="4493" priority="467" operator="lessThan">
      <formula>$C$4</formula>
    </cfRule>
  </conditionalFormatting>
  <conditionalFormatting sqref="AB18">
    <cfRule type="cellIs" dxfId="4492" priority="468" operator="lessThan">
      <formula>$C$4</formula>
    </cfRule>
  </conditionalFormatting>
  <conditionalFormatting sqref="AB19">
    <cfRule type="cellIs" dxfId="4491" priority="469" operator="lessThan">
      <formula>$C$4</formula>
    </cfRule>
  </conditionalFormatting>
  <conditionalFormatting sqref="AB20">
    <cfRule type="cellIs" dxfId="4490" priority="470" operator="lessThan">
      <formula>$C$4</formula>
    </cfRule>
  </conditionalFormatting>
  <conditionalFormatting sqref="AB21">
    <cfRule type="cellIs" dxfId="4489" priority="471" operator="lessThan">
      <formula>$C$4</formula>
    </cfRule>
  </conditionalFormatting>
  <conditionalFormatting sqref="AB22">
    <cfRule type="cellIs" dxfId="4488" priority="472" operator="lessThan">
      <formula>$C$4</formula>
    </cfRule>
  </conditionalFormatting>
  <conditionalFormatting sqref="AB23">
    <cfRule type="cellIs" dxfId="4487" priority="473" operator="lessThan">
      <formula>$C$4</formula>
    </cfRule>
  </conditionalFormatting>
  <conditionalFormatting sqref="AB24">
    <cfRule type="cellIs" dxfId="4486" priority="474" operator="lessThan">
      <formula>$C$4</formula>
    </cfRule>
  </conditionalFormatting>
  <conditionalFormatting sqref="AB25">
    <cfRule type="cellIs" dxfId="4485" priority="475" operator="lessThan">
      <formula>$C$4</formula>
    </cfRule>
  </conditionalFormatting>
  <conditionalFormatting sqref="AB26">
    <cfRule type="cellIs" dxfId="4484" priority="476" operator="lessThan">
      <formula>$C$4</formula>
    </cfRule>
  </conditionalFormatting>
  <conditionalFormatting sqref="AB27">
    <cfRule type="cellIs" dxfId="4483" priority="477" operator="lessThan">
      <formula>$C$4</formula>
    </cfRule>
  </conditionalFormatting>
  <conditionalFormatting sqref="AB28">
    <cfRule type="cellIs" dxfId="4482" priority="478" operator="lessThan">
      <formula>$C$4</formula>
    </cfRule>
  </conditionalFormatting>
  <conditionalFormatting sqref="AB29">
    <cfRule type="cellIs" dxfId="4481" priority="479" operator="lessThan">
      <formula>$C$4</formula>
    </cfRule>
  </conditionalFormatting>
  <conditionalFormatting sqref="AB30">
    <cfRule type="cellIs" dxfId="4480" priority="480" operator="lessThan">
      <formula>$C$4</formula>
    </cfRule>
  </conditionalFormatting>
  <conditionalFormatting sqref="AB31">
    <cfRule type="cellIs" dxfId="4479" priority="481" operator="lessThan">
      <formula>$C$4</formula>
    </cfRule>
  </conditionalFormatting>
  <conditionalFormatting sqref="AB32">
    <cfRule type="cellIs" dxfId="4478" priority="482" operator="lessThan">
      <formula>$C$4</formula>
    </cfRule>
  </conditionalFormatting>
  <conditionalFormatting sqref="AB33">
    <cfRule type="cellIs" dxfId="4477" priority="483" operator="lessThan">
      <formula>$C$4</formula>
    </cfRule>
  </conditionalFormatting>
  <conditionalFormatting sqref="AB34">
    <cfRule type="cellIs" dxfId="4476" priority="484" operator="lessThan">
      <formula>$C$4</formula>
    </cfRule>
  </conditionalFormatting>
  <conditionalFormatting sqref="AB35">
    <cfRule type="cellIs" dxfId="4475" priority="485" operator="lessThan">
      <formula>$C$4</formula>
    </cfRule>
  </conditionalFormatting>
  <conditionalFormatting sqref="AB36">
    <cfRule type="cellIs" dxfId="4474" priority="486" operator="lessThan">
      <formula>$C$4</formula>
    </cfRule>
  </conditionalFormatting>
  <conditionalFormatting sqref="AB37">
    <cfRule type="cellIs" dxfId="4473" priority="487" operator="lessThan">
      <formula>$C$4</formula>
    </cfRule>
  </conditionalFormatting>
  <conditionalFormatting sqref="AB38">
    <cfRule type="cellIs" dxfId="4472" priority="488" operator="lessThan">
      <formula>$C$4</formula>
    </cfRule>
  </conditionalFormatting>
  <conditionalFormatting sqref="AB39">
    <cfRule type="cellIs" dxfId="4471" priority="489" operator="lessThan">
      <formula>$C$4</formula>
    </cfRule>
  </conditionalFormatting>
  <conditionalFormatting sqref="AB40">
    <cfRule type="cellIs" dxfId="4470" priority="490" operator="lessThan">
      <formula>$C$4</formula>
    </cfRule>
  </conditionalFormatting>
  <conditionalFormatting sqref="AB41">
    <cfRule type="cellIs" dxfId="4469" priority="491" operator="lessThan">
      <formula>$C$4</formula>
    </cfRule>
  </conditionalFormatting>
  <conditionalFormatting sqref="AB42">
    <cfRule type="cellIs" dxfId="4468" priority="492" operator="lessThan">
      <formula>$C$4</formula>
    </cfRule>
  </conditionalFormatting>
  <conditionalFormatting sqref="AB43">
    <cfRule type="cellIs" dxfId="4467" priority="493" operator="lessThan">
      <formula>$C$4</formula>
    </cfRule>
  </conditionalFormatting>
  <conditionalFormatting sqref="AB44">
    <cfRule type="cellIs" dxfId="4466" priority="494" operator="lessThan">
      <formula>$C$4</formula>
    </cfRule>
  </conditionalFormatting>
  <conditionalFormatting sqref="AB45">
    <cfRule type="cellIs" dxfId="4465" priority="495" operator="lessThan">
      <formula>$C$4</formula>
    </cfRule>
  </conditionalFormatting>
  <conditionalFormatting sqref="AB46">
    <cfRule type="cellIs" dxfId="4464" priority="496" operator="lessThan">
      <formula>$C$4</formula>
    </cfRule>
  </conditionalFormatting>
  <conditionalFormatting sqref="AB47">
    <cfRule type="cellIs" dxfId="4463" priority="497" operator="lessThan">
      <formula>$C$4</formula>
    </cfRule>
  </conditionalFormatting>
  <conditionalFormatting sqref="AB48">
    <cfRule type="cellIs" dxfId="4462" priority="498" operator="lessThan">
      <formula>$C$4</formula>
    </cfRule>
  </conditionalFormatting>
  <conditionalFormatting sqref="AB49">
    <cfRule type="cellIs" dxfId="4461" priority="499" operator="lessThan">
      <formula>$C$4</formula>
    </cfRule>
  </conditionalFormatting>
  <conditionalFormatting sqref="AB50">
    <cfRule type="cellIs" dxfId="4460" priority="500" operator="lessThan">
      <formula>$C$4</formula>
    </cfRule>
  </conditionalFormatting>
  <conditionalFormatting sqref="AB51">
    <cfRule type="cellIs" dxfId="4459" priority="501" operator="lessThan">
      <formula>$C$4</formula>
    </cfRule>
  </conditionalFormatting>
  <conditionalFormatting sqref="AB52">
    <cfRule type="cellIs" dxfId="4458" priority="502" operator="lessThan">
      <formula>$C$4</formula>
    </cfRule>
  </conditionalFormatting>
  <conditionalFormatting sqref="AB53">
    <cfRule type="cellIs" dxfId="4457" priority="503" operator="lessThan">
      <formula>$C$4</formula>
    </cfRule>
  </conditionalFormatting>
  <conditionalFormatting sqref="AB54">
    <cfRule type="cellIs" dxfId="4456" priority="504" operator="lessThan">
      <formula>$C$4</formula>
    </cfRule>
  </conditionalFormatting>
  <conditionalFormatting sqref="AB55">
    <cfRule type="cellIs" dxfId="4455" priority="505" operator="lessThan">
      <formula>$C$4</formula>
    </cfRule>
  </conditionalFormatting>
  <conditionalFormatting sqref="AB56">
    <cfRule type="cellIs" dxfId="4454" priority="506" operator="lessThan">
      <formula>$C$4</formula>
    </cfRule>
  </conditionalFormatting>
  <conditionalFormatting sqref="AB57">
    <cfRule type="cellIs" dxfId="4453" priority="507" operator="lessThan">
      <formula>$C$4</formula>
    </cfRule>
  </conditionalFormatting>
  <conditionalFormatting sqref="AB58">
    <cfRule type="cellIs" dxfId="4452" priority="508" operator="lessThan">
      <formula>$C$4</formula>
    </cfRule>
  </conditionalFormatting>
  <conditionalFormatting sqref="AB59">
    <cfRule type="cellIs" dxfId="4451" priority="509" operator="lessThan">
      <formula>$C$4</formula>
    </cfRule>
  </conditionalFormatting>
  <conditionalFormatting sqref="AB60">
    <cfRule type="cellIs" dxfId="4450" priority="510" operator="lessThan">
      <formula>$C$4</formula>
    </cfRule>
  </conditionalFormatting>
  <conditionalFormatting sqref="AC11">
    <cfRule type="cellIs" dxfId="4449" priority="511" operator="lessThan">
      <formula>$C$4</formula>
    </cfRule>
  </conditionalFormatting>
  <conditionalFormatting sqref="AC12">
    <cfRule type="cellIs" dxfId="4448" priority="512" operator="lessThan">
      <formula>$C$4</formula>
    </cfRule>
  </conditionalFormatting>
  <conditionalFormatting sqref="AC13">
    <cfRule type="cellIs" dxfId="4447" priority="513" operator="lessThan">
      <formula>$C$4</formula>
    </cfRule>
  </conditionalFormatting>
  <conditionalFormatting sqref="AC14">
    <cfRule type="cellIs" dxfId="4446" priority="514" operator="lessThan">
      <formula>$C$4</formula>
    </cfRule>
  </conditionalFormatting>
  <conditionalFormatting sqref="AC15">
    <cfRule type="cellIs" dxfId="4445" priority="515" operator="lessThan">
      <formula>$C$4</formula>
    </cfRule>
  </conditionalFormatting>
  <conditionalFormatting sqref="AC16">
    <cfRule type="cellIs" dxfId="4444" priority="516" operator="lessThan">
      <formula>$C$4</formula>
    </cfRule>
  </conditionalFormatting>
  <conditionalFormatting sqref="AC17">
    <cfRule type="cellIs" dxfId="4443" priority="517" operator="lessThan">
      <formula>$C$4</formula>
    </cfRule>
  </conditionalFormatting>
  <conditionalFormatting sqref="AC18">
    <cfRule type="cellIs" dxfId="4442" priority="518" operator="lessThan">
      <formula>$C$4</formula>
    </cfRule>
  </conditionalFormatting>
  <conditionalFormatting sqref="AC19">
    <cfRule type="cellIs" dxfId="4441" priority="519" operator="lessThan">
      <formula>$C$4</formula>
    </cfRule>
  </conditionalFormatting>
  <conditionalFormatting sqref="AC20">
    <cfRule type="cellIs" dxfId="4440" priority="520" operator="lessThan">
      <formula>$C$4</formula>
    </cfRule>
  </conditionalFormatting>
  <conditionalFormatting sqref="AC21">
    <cfRule type="cellIs" dxfId="4439" priority="521" operator="lessThan">
      <formula>$C$4</formula>
    </cfRule>
  </conditionalFormatting>
  <conditionalFormatting sqref="AC22">
    <cfRule type="cellIs" dxfId="4438" priority="522" operator="lessThan">
      <formula>$C$4</formula>
    </cfRule>
  </conditionalFormatting>
  <conditionalFormatting sqref="AC23">
    <cfRule type="cellIs" dxfId="4437" priority="523" operator="lessThan">
      <formula>$C$4</formula>
    </cfRule>
  </conditionalFormatting>
  <conditionalFormatting sqref="AC24">
    <cfRule type="cellIs" dxfId="4436" priority="524" operator="lessThan">
      <formula>$C$4</formula>
    </cfRule>
  </conditionalFormatting>
  <conditionalFormatting sqref="AC25">
    <cfRule type="cellIs" dxfId="4435" priority="525" operator="lessThan">
      <formula>$C$4</formula>
    </cfRule>
  </conditionalFormatting>
  <conditionalFormatting sqref="AC26">
    <cfRule type="cellIs" dxfId="4434" priority="526" operator="lessThan">
      <formula>$C$4</formula>
    </cfRule>
  </conditionalFormatting>
  <conditionalFormatting sqref="AC27">
    <cfRule type="cellIs" dxfId="4433" priority="527" operator="lessThan">
      <formula>$C$4</formula>
    </cfRule>
  </conditionalFormatting>
  <conditionalFormatting sqref="AC28">
    <cfRule type="cellIs" dxfId="4432" priority="528" operator="lessThan">
      <formula>$C$4</formula>
    </cfRule>
  </conditionalFormatting>
  <conditionalFormatting sqref="AC29">
    <cfRule type="cellIs" dxfId="4431" priority="529" operator="lessThan">
      <formula>$C$4</formula>
    </cfRule>
  </conditionalFormatting>
  <conditionalFormatting sqref="AC30">
    <cfRule type="cellIs" dxfId="4430" priority="530" operator="lessThan">
      <formula>$C$4</formula>
    </cfRule>
  </conditionalFormatting>
  <conditionalFormatting sqref="AC31">
    <cfRule type="cellIs" dxfId="4429" priority="531" operator="lessThan">
      <formula>$C$4</formula>
    </cfRule>
  </conditionalFormatting>
  <conditionalFormatting sqref="AC32">
    <cfRule type="cellIs" dxfId="4428" priority="532" operator="lessThan">
      <formula>$C$4</formula>
    </cfRule>
  </conditionalFormatting>
  <conditionalFormatting sqref="AC33">
    <cfRule type="cellIs" dxfId="4427" priority="533" operator="lessThan">
      <formula>$C$4</formula>
    </cfRule>
  </conditionalFormatting>
  <conditionalFormatting sqref="AC34">
    <cfRule type="cellIs" dxfId="4426" priority="534" operator="lessThan">
      <formula>$C$4</formula>
    </cfRule>
  </conditionalFormatting>
  <conditionalFormatting sqref="AC35">
    <cfRule type="cellIs" dxfId="4425" priority="535" operator="lessThan">
      <formula>$C$4</formula>
    </cfRule>
  </conditionalFormatting>
  <conditionalFormatting sqref="AC36">
    <cfRule type="cellIs" dxfId="4424" priority="536" operator="lessThan">
      <formula>$C$4</formula>
    </cfRule>
  </conditionalFormatting>
  <conditionalFormatting sqref="AC37">
    <cfRule type="cellIs" dxfId="4423" priority="537" operator="lessThan">
      <formula>$C$4</formula>
    </cfRule>
  </conditionalFormatting>
  <conditionalFormatting sqref="AC38">
    <cfRule type="cellIs" dxfId="4422" priority="538" operator="lessThan">
      <formula>$C$4</formula>
    </cfRule>
  </conditionalFormatting>
  <conditionalFormatting sqref="AC39">
    <cfRule type="cellIs" dxfId="4421" priority="539" operator="lessThan">
      <formula>$C$4</formula>
    </cfRule>
  </conditionalFormatting>
  <conditionalFormatting sqref="AC40">
    <cfRule type="cellIs" dxfId="4420" priority="540" operator="lessThan">
      <formula>$C$4</formula>
    </cfRule>
  </conditionalFormatting>
  <conditionalFormatting sqref="AC41">
    <cfRule type="cellIs" dxfId="4419" priority="541" operator="lessThan">
      <formula>$C$4</formula>
    </cfRule>
  </conditionalFormatting>
  <conditionalFormatting sqref="AC42">
    <cfRule type="cellIs" dxfId="4418" priority="542" operator="lessThan">
      <formula>$C$4</formula>
    </cfRule>
  </conditionalFormatting>
  <conditionalFormatting sqref="AC43">
    <cfRule type="cellIs" dxfId="4417" priority="543" operator="lessThan">
      <formula>$C$4</formula>
    </cfRule>
  </conditionalFormatting>
  <conditionalFormatting sqref="AC44">
    <cfRule type="cellIs" dxfId="4416" priority="544" operator="lessThan">
      <formula>$C$4</formula>
    </cfRule>
  </conditionalFormatting>
  <conditionalFormatting sqref="AC45">
    <cfRule type="cellIs" dxfId="4415" priority="545" operator="lessThan">
      <formula>$C$4</formula>
    </cfRule>
  </conditionalFormatting>
  <conditionalFormatting sqref="AC46">
    <cfRule type="cellIs" dxfId="4414" priority="546" operator="lessThan">
      <formula>$C$4</formula>
    </cfRule>
  </conditionalFormatting>
  <conditionalFormatting sqref="AC47">
    <cfRule type="cellIs" dxfId="4413" priority="547" operator="lessThan">
      <formula>$C$4</formula>
    </cfRule>
  </conditionalFormatting>
  <conditionalFormatting sqref="AC48">
    <cfRule type="cellIs" dxfId="4412" priority="548" operator="lessThan">
      <formula>$C$4</formula>
    </cfRule>
  </conditionalFormatting>
  <conditionalFormatting sqref="AC49">
    <cfRule type="cellIs" dxfId="4411" priority="549" operator="lessThan">
      <formula>$C$4</formula>
    </cfRule>
  </conditionalFormatting>
  <conditionalFormatting sqref="AC50">
    <cfRule type="cellIs" dxfId="4410" priority="550" operator="lessThan">
      <formula>$C$4</formula>
    </cfRule>
  </conditionalFormatting>
  <conditionalFormatting sqref="AC51">
    <cfRule type="cellIs" dxfId="4409" priority="551" operator="lessThan">
      <formula>$C$4</formula>
    </cfRule>
  </conditionalFormatting>
  <conditionalFormatting sqref="AC52">
    <cfRule type="cellIs" dxfId="4408" priority="552" operator="lessThan">
      <formula>$C$4</formula>
    </cfRule>
  </conditionalFormatting>
  <conditionalFormatting sqref="AC53">
    <cfRule type="cellIs" dxfId="4407" priority="553" operator="lessThan">
      <formula>$C$4</formula>
    </cfRule>
  </conditionalFormatting>
  <conditionalFormatting sqref="AC54">
    <cfRule type="cellIs" dxfId="4406" priority="554" operator="lessThan">
      <formula>$C$4</formula>
    </cfRule>
  </conditionalFormatting>
  <conditionalFormatting sqref="AC55">
    <cfRule type="cellIs" dxfId="4405" priority="555" operator="lessThan">
      <formula>$C$4</formula>
    </cfRule>
  </conditionalFormatting>
  <conditionalFormatting sqref="AC56">
    <cfRule type="cellIs" dxfId="4404" priority="556" operator="lessThan">
      <formula>$C$4</formula>
    </cfRule>
  </conditionalFormatting>
  <conditionalFormatting sqref="AC57">
    <cfRule type="cellIs" dxfId="4403" priority="557" operator="lessThan">
      <formula>$C$4</formula>
    </cfRule>
  </conditionalFormatting>
  <conditionalFormatting sqref="AC58">
    <cfRule type="cellIs" dxfId="4402" priority="558" operator="lessThan">
      <formula>$C$4</formula>
    </cfRule>
  </conditionalFormatting>
  <conditionalFormatting sqref="AC59">
    <cfRule type="cellIs" dxfId="4401" priority="559" operator="lessThan">
      <formula>$C$4</formula>
    </cfRule>
  </conditionalFormatting>
  <conditionalFormatting sqref="AC60">
    <cfRule type="cellIs" dxfId="4400" priority="560" operator="lessThan">
      <formula>$C$4</formula>
    </cfRule>
  </conditionalFormatting>
  <conditionalFormatting sqref="AD11">
    <cfRule type="cellIs" dxfId="4399" priority="561" operator="lessThan">
      <formula>$C$4</formula>
    </cfRule>
  </conditionalFormatting>
  <conditionalFormatting sqref="AD12">
    <cfRule type="cellIs" dxfId="4398" priority="562" operator="lessThan">
      <formula>$C$4</formula>
    </cfRule>
  </conditionalFormatting>
  <conditionalFormatting sqref="AD13">
    <cfRule type="cellIs" dxfId="4397" priority="563" operator="lessThan">
      <formula>$C$4</formula>
    </cfRule>
  </conditionalFormatting>
  <conditionalFormatting sqref="AD14">
    <cfRule type="cellIs" dxfId="4396" priority="564" operator="lessThan">
      <formula>$C$4</formula>
    </cfRule>
  </conditionalFormatting>
  <conditionalFormatting sqref="AD15">
    <cfRule type="cellIs" dxfId="4395" priority="565" operator="lessThan">
      <formula>$C$4</formula>
    </cfRule>
  </conditionalFormatting>
  <conditionalFormatting sqref="AD16">
    <cfRule type="cellIs" dxfId="4394" priority="566" operator="lessThan">
      <formula>$C$4</formula>
    </cfRule>
  </conditionalFormatting>
  <conditionalFormatting sqref="AD17">
    <cfRule type="cellIs" dxfId="4393" priority="567" operator="lessThan">
      <formula>$C$4</formula>
    </cfRule>
  </conditionalFormatting>
  <conditionalFormatting sqref="AD18">
    <cfRule type="cellIs" dxfId="4392" priority="568" operator="lessThan">
      <formula>$C$4</formula>
    </cfRule>
  </conditionalFormatting>
  <conditionalFormatting sqref="AD19">
    <cfRule type="cellIs" dxfId="4391" priority="569" operator="lessThan">
      <formula>$C$4</formula>
    </cfRule>
  </conditionalFormatting>
  <conditionalFormatting sqref="AD20">
    <cfRule type="cellIs" dxfId="4390" priority="570" operator="lessThan">
      <formula>$C$4</formula>
    </cfRule>
  </conditionalFormatting>
  <conditionalFormatting sqref="AD21">
    <cfRule type="cellIs" dxfId="4389" priority="571" operator="lessThan">
      <formula>$C$4</formula>
    </cfRule>
  </conditionalFormatting>
  <conditionalFormatting sqref="AD22">
    <cfRule type="cellIs" dxfId="4388" priority="572" operator="lessThan">
      <formula>$C$4</formula>
    </cfRule>
  </conditionalFormatting>
  <conditionalFormatting sqref="AD23">
    <cfRule type="cellIs" dxfId="4387" priority="573" operator="lessThan">
      <formula>$C$4</formula>
    </cfRule>
  </conditionalFormatting>
  <conditionalFormatting sqref="AD24">
    <cfRule type="cellIs" dxfId="4386" priority="574" operator="lessThan">
      <formula>$C$4</formula>
    </cfRule>
  </conditionalFormatting>
  <conditionalFormatting sqref="AD25">
    <cfRule type="cellIs" dxfId="4385" priority="575" operator="lessThan">
      <formula>$C$4</formula>
    </cfRule>
  </conditionalFormatting>
  <conditionalFormatting sqref="AD26">
    <cfRule type="cellIs" dxfId="4384" priority="576" operator="lessThan">
      <formula>$C$4</formula>
    </cfRule>
  </conditionalFormatting>
  <conditionalFormatting sqref="AD27">
    <cfRule type="cellIs" dxfId="4383" priority="577" operator="lessThan">
      <formula>$C$4</formula>
    </cfRule>
  </conditionalFormatting>
  <conditionalFormatting sqref="AD28">
    <cfRule type="cellIs" dxfId="4382" priority="578" operator="lessThan">
      <formula>$C$4</formula>
    </cfRule>
  </conditionalFormatting>
  <conditionalFormatting sqref="AD29">
    <cfRule type="cellIs" dxfId="4381" priority="579" operator="lessThan">
      <formula>$C$4</formula>
    </cfRule>
  </conditionalFormatting>
  <conditionalFormatting sqref="AD30">
    <cfRule type="cellIs" dxfId="4380" priority="580" operator="lessThan">
      <formula>$C$4</formula>
    </cfRule>
  </conditionalFormatting>
  <conditionalFormatting sqref="AD31">
    <cfRule type="cellIs" dxfId="4379" priority="581" operator="lessThan">
      <formula>$C$4</formula>
    </cfRule>
  </conditionalFormatting>
  <conditionalFormatting sqref="AD32">
    <cfRule type="cellIs" dxfId="4378" priority="582" operator="lessThan">
      <formula>$C$4</formula>
    </cfRule>
  </conditionalFormatting>
  <conditionalFormatting sqref="AD33">
    <cfRule type="cellIs" dxfId="4377" priority="583" operator="lessThan">
      <formula>$C$4</formula>
    </cfRule>
  </conditionalFormatting>
  <conditionalFormatting sqref="AD34">
    <cfRule type="cellIs" dxfId="4376" priority="584" operator="lessThan">
      <formula>$C$4</formula>
    </cfRule>
  </conditionalFormatting>
  <conditionalFormatting sqref="AD35">
    <cfRule type="cellIs" dxfId="4375" priority="585" operator="lessThan">
      <formula>$C$4</formula>
    </cfRule>
  </conditionalFormatting>
  <conditionalFormatting sqref="AD36">
    <cfRule type="cellIs" dxfId="4374" priority="586" operator="lessThan">
      <formula>$C$4</formula>
    </cfRule>
  </conditionalFormatting>
  <conditionalFormatting sqref="AD37">
    <cfRule type="cellIs" dxfId="4373" priority="587" operator="lessThan">
      <formula>$C$4</formula>
    </cfRule>
  </conditionalFormatting>
  <conditionalFormatting sqref="AD38">
    <cfRule type="cellIs" dxfId="4372" priority="588" operator="lessThan">
      <formula>$C$4</formula>
    </cfRule>
  </conditionalFormatting>
  <conditionalFormatting sqref="AD39">
    <cfRule type="cellIs" dxfId="4371" priority="589" operator="lessThan">
      <formula>$C$4</formula>
    </cfRule>
  </conditionalFormatting>
  <conditionalFormatting sqref="AD40">
    <cfRule type="cellIs" dxfId="4370" priority="590" operator="lessThan">
      <formula>$C$4</formula>
    </cfRule>
  </conditionalFormatting>
  <conditionalFormatting sqref="AD41">
    <cfRule type="cellIs" dxfId="4369" priority="591" operator="lessThan">
      <formula>$C$4</formula>
    </cfRule>
  </conditionalFormatting>
  <conditionalFormatting sqref="AD42">
    <cfRule type="cellIs" dxfId="4368" priority="592" operator="lessThan">
      <formula>$C$4</formula>
    </cfRule>
  </conditionalFormatting>
  <conditionalFormatting sqref="AD43">
    <cfRule type="cellIs" dxfId="4367" priority="593" operator="lessThan">
      <formula>$C$4</formula>
    </cfRule>
  </conditionalFormatting>
  <conditionalFormatting sqref="AD44">
    <cfRule type="cellIs" dxfId="4366" priority="594" operator="lessThan">
      <formula>$C$4</formula>
    </cfRule>
  </conditionalFormatting>
  <conditionalFormatting sqref="AD45">
    <cfRule type="cellIs" dxfId="4365" priority="595" operator="lessThan">
      <formula>$C$4</formula>
    </cfRule>
  </conditionalFormatting>
  <conditionalFormatting sqref="AD46">
    <cfRule type="cellIs" dxfId="4364" priority="596" operator="lessThan">
      <formula>$C$4</formula>
    </cfRule>
  </conditionalFormatting>
  <conditionalFormatting sqref="AD47">
    <cfRule type="cellIs" dxfId="4363" priority="597" operator="lessThan">
      <formula>$C$4</formula>
    </cfRule>
  </conditionalFormatting>
  <conditionalFormatting sqref="AD48">
    <cfRule type="cellIs" dxfId="4362" priority="598" operator="lessThan">
      <formula>$C$4</formula>
    </cfRule>
  </conditionalFormatting>
  <conditionalFormatting sqref="AD49">
    <cfRule type="cellIs" dxfId="4361" priority="599" operator="lessThan">
      <formula>$C$4</formula>
    </cfRule>
  </conditionalFormatting>
  <conditionalFormatting sqref="AD50">
    <cfRule type="cellIs" dxfId="4360" priority="600" operator="lessThan">
      <formula>$C$4</formula>
    </cfRule>
  </conditionalFormatting>
  <conditionalFormatting sqref="AD51">
    <cfRule type="cellIs" dxfId="4359" priority="601" operator="lessThan">
      <formula>$C$4</formula>
    </cfRule>
  </conditionalFormatting>
  <conditionalFormatting sqref="AD52">
    <cfRule type="cellIs" dxfId="4358" priority="602" operator="lessThan">
      <formula>$C$4</formula>
    </cfRule>
  </conditionalFormatting>
  <conditionalFormatting sqref="AD53">
    <cfRule type="cellIs" dxfId="4357" priority="603" operator="lessThan">
      <formula>$C$4</formula>
    </cfRule>
  </conditionalFormatting>
  <conditionalFormatting sqref="AD54">
    <cfRule type="cellIs" dxfId="4356" priority="604" operator="lessThan">
      <formula>$C$4</formula>
    </cfRule>
  </conditionalFormatting>
  <conditionalFormatting sqref="AD55">
    <cfRule type="cellIs" dxfId="4355" priority="605" operator="lessThan">
      <formula>$C$4</formula>
    </cfRule>
  </conditionalFormatting>
  <conditionalFormatting sqref="AD56">
    <cfRule type="cellIs" dxfId="4354" priority="606" operator="lessThan">
      <formula>$C$4</formula>
    </cfRule>
  </conditionalFormatting>
  <conditionalFormatting sqref="AD57">
    <cfRule type="cellIs" dxfId="4353" priority="607" operator="lessThan">
      <formula>$C$4</formula>
    </cfRule>
  </conditionalFormatting>
  <conditionalFormatting sqref="AD58">
    <cfRule type="cellIs" dxfId="4352" priority="608" operator="lessThan">
      <formula>$C$4</formula>
    </cfRule>
  </conditionalFormatting>
  <conditionalFormatting sqref="AD59">
    <cfRule type="cellIs" dxfId="4351" priority="609" operator="lessThan">
      <formula>$C$4</formula>
    </cfRule>
  </conditionalFormatting>
  <conditionalFormatting sqref="AD60">
    <cfRule type="cellIs" dxfId="4350" priority="610" operator="lessThan">
      <formula>$C$4</formula>
    </cfRule>
  </conditionalFormatting>
  <conditionalFormatting sqref="AE11:AE46">
    <cfRule type="cellIs" dxfId="4349" priority="611" operator="lessThan">
      <formula>$C$4</formula>
    </cfRule>
  </conditionalFormatting>
  <conditionalFormatting sqref="AE47">
    <cfRule type="cellIs" dxfId="4348" priority="647" operator="lessThan">
      <formula>$C$4</formula>
    </cfRule>
  </conditionalFormatting>
  <conditionalFormatting sqref="AE48">
    <cfRule type="cellIs" dxfId="4347" priority="648" operator="lessThan">
      <formula>$C$4</formula>
    </cfRule>
  </conditionalFormatting>
  <conditionalFormatting sqref="AE49">
    <cfRule type="cellIs" dxfId="4346" priority="649" operator="lessThan">
      <formula>$C$4</formula>
    </cfRule>
  </conditionalFormatting>
  <conditionalFormatting sqref="AE50">
    <cfRule type="cellIs" dxfId="4345" priority="650" operator="lessThan">
      <formula>$C$4</formula>
    </cfRule>
  </conditionalFormatting>
  <conditionalFormatting sqref="AE51">
    <cfRule type="cellIs" dxfId="4344" priority="651" operator="lessThan">
      <formula>$C$4</formula>
    </cfRule>
  </conditionalFormatting>
  <conditionalFormatting sqref="AE52">
    <cfRule type="cellIs" dxfId="4343" priority="652" operator="lessThan">
      <formula>$C$4</formula>
    </cfRule>
  </conditionalFormatting>
  <conditionalFormatting sqref="AE53">
    <cfRule type="cellIs" dxfId="4342" priority="653" operator="lessThan">
      <formula>$C$4</formula>
    </cfRule>
  </conditionalFormatting>
  <conditionalFormatting sqref="AE54">
    <cfRule type="cellIs" dxfId="4341" priority="654" operator="lessThan">
      <formula>$C$4</formula>
    </cfRule>
  </conditionalFormatting>
  <conditionalFormatting sqref="AE55">
    <cfRule type="cellIs" dxfId="4340" priority="655" operator="lessThan">
      <formula>$C$4</formula>
    </cfRule>
  </conditionalFormatting>
  <conditionalFormatting sqref="AE56">
    <cfRule type="cellIs" dxfId="4339" priority="656" operator="lessThan">
      <formula>$C$4</formula>
    </cfRule>
  </conditionalFormatting>
  <conditionalFormatting sqref="AE57">
    <cfRule type="cellIs" dxfId="4338" priority="657" operator="lessThan">
      <formula>$C$4</formula>
    </cfRule>
  </conditionalFormatting>
  <conditionalFormatting sqref="AE58">
    <cfRule type="cellIs" dxfId="4337" priority="658" operator="lessThan">
      <formula>$C$4</formula>
    </cfRule>
  </conditionalFormatting>
  <conditionalFormatting sqref="AE59">
    <cfRule type="cellIs" dxfId="4336" priority="659" operator="lessThan">
      <formula>$C$4</formula>
    </cfRule>
  </conditionalFormatting>
  <conditionalFormatting sqref="AE60">
    <cfRule type="cellIs" dxfId="4335" priority="660" operator="lessThan">
      <formula>$C$4</formula>
    </cfRule>
  </conditionalFormatting>
  <conditionalFormatting sqref="AF11:AF46">
    <cfRule type="cellIs" dxfId="4334" priority="661" operator="lessThan">
      <formula>$C$4</formula>
    </cfRule>
  </conditionalFormatting>
  <conditionalFormatting sqref="AF47">
    <cfRule type="cellIs" dxfId="4333" priority="697" operator="lessThan">
      <formula>$C$4</formula>
    </cfRule>
  </conditionalFormatting>
  <conditionalFormatting sqref="AF48">
    <cfRule type="cellIs" dxfId="4332" priority="698" operator="lessThan">
      <formula>$C$4</formula>
    </cfRule>
  </conditionalFormatting>
  <conditionalFormatting sqref="AF49">
    <cfRule type="cellIs" dxfId="4331" priority="699" operator="lessThan">
      <formula>$C$4</formula>
    </cfRule>
  </conditionalFormatting>
  <conditionalFormatting sqref="AF50">
    <cfRule type="cellIs" dxfId="4330" priority="700" operator="lessThan">
      <formula>$C$4</formula>
    </cfRule>
  </conditionalFormatting>
  <conditionalFormatting sqref="AF51">
    <cfRule type="cellIs" dxfId="4329" priority="701" operator="lessThan">
      <formula>$C$4</formula>
    </cfRule>
  </conditionalFormatting>
  <conditionalFormatting sqref="AF52">
    <cfRule type="cellIs" dxfId="4328" priority="702" operator="lessThan">
      <formula>$C$4</formula>
    </cfRule>
  </conditionalFormatting>
  <conditionalFormatting sqref="AF53">
    <cfRule type="cellIs" dxfId="4327" priority="703" operator="lessThan">
      <formula>$C$4</formula>
    </cfRule>
  </conditionalFormatting>
  <conditionalFormatting sqref="AF54">
    <cfRule type="cellIs" dxfId="4326" priority="704" operator="lessThan">
      <formula>$C$4</formula>
    </cfRule>
  </conditionalFormatting>
  <conditionalFormatting sqref="AF55">
    <cfRule type="cellIs" dxfId="4325" priority="705" operator="lessThan">
      <formula>$C$4</formula>
    </cfRule>
  </conditionalFormatting>
  <conditionalFormatting sqref="AF56">
    <cfRule type="cellIs" dxfId="4324" priority="706" operator="lessThan">
      <formula>$C$4</formula>
    </cfRule>
  </conditionalFormatting>
  <conditionalFormatting sqref="AF57">
    <cfRule type="cellIs" dxfId="4323" priority="707" operator="lessThan">
      <formula>$C$4</formula>
    </cfRule>
  </conditionalFormatting>
  <conditionalFormatting sqref="AF58">
    <cfRule type="cellIs" dxfId="4322" priority="708" operator="lessThan">
      <formula>$C$4</formula>
    </cfRule>
  </conditionalFormatting>
  <conditionalFormatting sqref="AF59">
    <cfRule type="cellIs" dxfId="4321" priority="709" operator="lessThan">
      <formula>$C$4</formula>
    </cfRule>
  </conditionalFormatting>
  <conditionalFormatting sqref="AF60">
    <cfRule type="cellIs" dxfId="4320" priority="710" operator="lessThan">
      <formula>$C$4</formula>
    </cfRule>
  </conditionalFormatting>
  <conditionalFormatting sqref="AG11:AG46">
    <cfRule type="cellIs" dxfId="4319" priority="711" operator="lessThan">
      <formula>$C$4</formula>
    </cfRule>
  </conditionalFormatting>
  <conditionalFormatting sqref="AG47">
    <cfRule type="cellIs" dxfId="4318" priority="747" operator="lessThan">
      <formula>$C$4</formula>
    </cfRule>
  </conditionalFormatting>
  <conditionalFormatting sqref="AG48">
    <cfRule type="cellIs" dxfId="4317" priority="748" operator="lessThan">
      <formula>$C$4</formula>
    </cfRule>
  </conditionalFormatting>
  <conditionalFormatting sqref="AG49">
    <cfRule type="cellIs" dxfId="4316" priority="749" operator="lessThan">
      <formula>$C$4</formula>
    </cfRule>
  </conditionalFormatting>
  <conditionalFormatting sqref="AG50">
    <cfRule type="cellIs" dxfId="4315" priority="750" operator="lessThan">
      <formula>$C$4</formula>
    </cfRule>
  </conditionalFormatting>
  <conditionalFormatting sqref="AG51">
    <cfRule type="cellIs" dxfId="4314" priority="751" operator="lessThan">
      <formula>$C$4</formula>
    </cfRule>
  </conditionalFormatting>
  <conditionalFormatting sqref="AG52">
    <cfRule type="cellIs" dxfId="4313" priority="752" operator="lessThan">
      <formula>$C$4</formula>
    </cfRule>
  </conditionalFormatting>
  <conditionalFormatting sqref="AG53">
    <cfRule type="cellIs" dxfId="4312" priority="753" operator="lessThan">
      <formula>$C$4</formula>
    </cfRule>
  </conditionalFormatting>
  <conditionalFormatting sqref="AG54">
    <cfRule type="cellIs" dxfId="4311" priority="754" operator="lessThan">
      <formula>$C$4</formula>
    </cfRule>
  </conditionalFormatting>
  <conditionalFormatting sqref="AG55">
    <cfRule type="cellIs" dxfId="4310" priority="755" operator="lessThan">
      <formula>$C$4</formula>
    </cfRule>
  </conditionalFormatting>
  <conditionalFormatting sqref="AG56">
    <cfRule type="cellIs" dxfId="4309" priority="756" operator="lessThan">
      <formula>$C$4</formula>
    </cfRule>
  </conditionalFormatting>
  <conditionalFormatting sqref="AG57">
    <cfRule type="cellIs" dxfId="4308" priority="757" operator="lessThan">
      <formula>$C$4</formula>
    </cfRule>
  </conditionalFormatting>
  <conditionalFormatting sqref="AG58">
    <cfRule type="cellIs" dxfId="4307" priority="758" operator="lessThan">
      <formula>$C$4</formula>
    </cfRule>
  </conditionalFormatting>
  <conditionalFormatting sqref="AG59">
    <cfRule type="cellIs" dxfId="4306" priority="759" operator="lessThan">
      <formula>$C$4</formula>
    </cfRule>
  </conditionalFormatting>
  <conditionalFormatting sqref="AG60">
    <cfRule type="cellIs" dxfId="4305" priority="760" operator="lessThan">
      <formula>$C$4</formula>
    </cfRule>
  </conditionalFormatting>
  <conditionalFormatting sqref="AH11:AH46">
    <cfRule type="cellIs" dxfId="4304" priority="761" operator="lessThan">
      <formula>$C$4</formula>
    </cfRule>
  </conditionalFormatting>
  <conditionalFormatting sqref="AH47">
    <cfRule type="cellIs" dxfId="4303" priority="797" operator="lessThan">
      <formula>$C$4</formula>
    </cfRule>
  </conditionalFormatting>
  <conditionalFormatting sqref="AH48">
    <cfRule type="cellIs" dxfId="4302" priority="798" operator="lessThan">
      <formula>$C$4</formula>
    </cfRule>
  </conditionalFormatting>
  <conditionalFormatting sqref="AH49">
    <cfRule type="cellIs" dxfId="4301" priority="799" operator="lessThan">
      <formula>$C$4</formula>
    </cfRule>
  </conditionalFormatting>
  <conditionalFormatting sqref="AH50">
    <cfRule type="cellIs" dxfId="4300" priority="800" operator="lessThan">
      <formula>$C$4</formula>
    </cfRule>
  </conditionalFormatting>
  <conditionalFormatting sqref="AH51">
    <cfRule type="cellIs" dxfId="4299" priority="801" operator="lessThan">
      <formula>$C$4</formula>
    </cfRule>
  </conditionalFormatting>
  <conditionalFormatting sqref="AH52">
    <cfRule type="cellIs" dxfId="4298" priority="802" operator="lessThan">
      <formula>$C$4</formula>
    </cfRule>
  </conditionalFormatting>
  <conditionalFormatting sqref="AH53">
    <cfRule type="cellIs" dxfId="4297" priority="803" operator="lessThan">
      <formula>$C$4</formula>
    </cfRule>
  </conditionalFormatting>
  <conditionalFormatting sqref="AH54">
    <cfRule type="cellIs" dxfId="4296" priority="804" operator="lessThan">
      <formula>$C$4</formula>
    </cfRule>
  </conditionalFormatting>
  <conditionalFormatting sqref="AH55">
    <cfRule type="cellIs" dxfId="4295" priority="805" operator="lessThan">
      <formula>$C$4</formula>
    </cfRule>
  </conditionalFormatting>
  <conditionalFormatting sqref="AH56">
    <cfRule type="cellIs" dxfId="4294" priority="806" operator="lessThan">
      <formula>$C$4</formula>
    </cfRule>
  </conditionalFormatting>
  <conditionalFormatting sqref="AH57">
    <cfRule type="cellIs" dxfId="4293" priority="807" operator="lessThan">
      <formula>$C$4</formula>
    </cfRule>
  </conditionalFormatting>
  <conditionalFormatting sqref="AH58">
    <cfRule type="cellIs" dxfId="4292" priority="808" operator="lessThan">
      <formula>$C$4</formula>
    </cfRule>
  </conditionalFormatting>
  <conditionalFormatting sqref="AH59">
    <cfRule type="cellIs" dxfId="4291" priority="809" operator="lessThan">
      <formula>$C$4</formula>
    </cfRule>
  </conditionalFormatting>
  <conditionalFormatting sqref="AH60">
    <cfRule type="cellIs" dxfId="4290" priority="810" operator="lessThan">
      <formula>$C$4</formula>
    </cfRule>
  </conditionalFormatting>
  <conditionalFormatting sqref="AI11:AI46">
    <cfRule type="cellIs" dxfId="4289" priority="811" operator="lessThan">
      <formula>$C$4</formula>
    </cfRule>
  </conditionalFormatting>
  <conditionalFormatting sqref="AI47">
    <cfRule type="cellIs" dxfId="4288" priority="847" operator="lessThan">
      <formula>$C$4</formula>
    </cfRule>
  </conditionalFormatting>
  <conditionalFormatting sqref="AI48">
    <cfRule type="cellIs" dxfId="4287" priority="848" operator="lessThan">
      <formula>$C$4</formula>
    </cfRule>
  </conditionalFormatting>
  <conditionalFormatting sqref="AI49">
    <cfRule type="cellIs" dxfId="4286" priority="849" operator="lessThan">
      <formula>$C$4</formula>
    </cfRule>
  </conditionalFormatting>
  <conditionalFormatting sqref="AI50">
    <cfRule type="cellIs" dxfId="4285" priority="850" operator="lessThan">
      <formula>$C$4</formula>
    </cfRule>
  </conditionalFormatting>
  <conditionalFormatting sqref="AI51">
    <cfRule type="cellIs" dxfId="4284" priority="851" operator="lessThan">
      <formula>$C$4</formula>
    </cfRule>
  </conditionalFormatting>
  <conditionalFormatting sqref="AI52">
    <cfRule type="cellIs" dxfId="4283" priority="852" operator="lessThan">
      <formula>$C$4</formula>
    </cfRule>
  </conditionalFormatting>
  <conditionalFormatting sqref="AI53">
    <cfRule type="cellIs" dxfId="4282" priority="853" operator="lessThan">
      <formula>$C$4</formula>
    </cfRule>
  </conditionalFormatting>
  <conditionalFormatting sqref="AI54">
    <cfRule type="cellIs" dxfId="4281" priority="854" operator="lessThan">
      <formula>$C$4</formula>
    </cfRule>
  </conditionalFormatting>
  <conditionalFormatting sqref="AI55">
    <cfRule type="cellIs" dxfId="4280" priority="855" operator="lessThan">
      <formula>$C$4</formula>
    </cfRule>
  </conditionalFormatting>
  <conditionalFormatting sqref="AI56">
    <cfRule type="cellIs" dxfId="4279" priority="856" operator="lessThan">
      <formula>$C$4</formula>
    </cfRule>
  </conditionalFormatting>
  <conditionalFormatting sqref="AI57">
    <cfRule type="cellIs" dxfId="4278" priority="857" operator="lessThan">
      <formula>$C$4</formula>
    </cfRule>
  </conditionalFormatting>
  <conditionalFormatting sqref="AI58">
    <cfRule type="cellIs" dxfId="4277" priority="858" operator="lessThan">
      <formula>$C$4</formula>
    </cfRule>
  </conditionalFormatting>
  <conditionalFormatting sqref="AI59">
    <cfRule type="cellIs" dxfId="4276" priority="859" operator="lessThan">
      <formula>$C$4</formula>
    </cfRule>
  </conditionalFormatting>
  <conditionalFormatting sqref="AI60">
    <cfRule type="cellIs" dxfId="4275" priority="860" operator="lessThan">
      <formula>$C$4</formula>
    </cfRule>
  </conditionalFormatting>
  <conditionalFormatting sqref="AJ11:AJ46">
    <cfRule type="cellIs" dxfId="4274" priority="861" operator="lessThan">
      <formula>$C$4</formula>
    </cfRule>
  </conditionalFormatting>
  <conditionalFormatting sqref="AJ47">
    <cfRule type="cellIs" dxfId="4273" priority="897" operator="lessThan">
      <formula>$C$4</formula>
    </cfRule>
  </conditionalFormatting>
  <conditionalFormatting sqref="AJ48">
    <cfRule type="cellIs" dxfId="4272" priority="898" operator="lessThan">
      <formula>$C$4</formula>
    </cfRule>
  </conditionalFormatting>
  <conditionalFormatting sqref="AJ49">
    <cfRule type="cellIs" dxfId="4271" priority="899" operator="lessThan">
      <formula>$C$4</formula>
    </cfRule>
  </conditionalFormatting>
  <conditionalFormatting sqref="AJ50">
    <cfRule type="cellIs" dxfId="4270" priority="900" operator="lessThan">
      <formula>$C$4</formula>
    </cfRule>
  </conditionalFormatting>
  <conditionalFormatting sqref="AJ51">
    <cfRule type="cellIs" dxfId="4269" priority="901" operator="lessThan">
      <formula>$C$4</formula>
    </cfRule>
  </conditionalFormatting>
  <conditionalFormatting sqref="AJ52">
    <cfRule type="cellIs" dxfId="4268" priority="902" operator="lessThan">
      <formula>$C$4</formula>
    </cfRule>
  </conditionalFormatting>
  <conditionalFormatting sqref="AJ53">
    <cfRule type="cellIs" dxfId="4267" priority="903" operator="lessThan">
      <formula>$C$4</formula>
    </cfRule>
  </conditionalFormatting>
  <conditionalFormatting sqref="AJ54">
    <cfRule type="cellIs" dxfId="4266" priority="904" operator="lessThan">
      <formula>$C$4</formula>
    </cfRule>
  </conditionalFormatting>
  <conditionalFormatting sqref="AJ55">
    <cfRule type="cellIs" dxfId="4265" priority="905" operator="lessThan">
      <formula>$C$4</formula>
    </cfRule>
  </conditionalFormatting>
  <conditionalFormatting sqref="AJ56">
    <cfRule type="cellIs" dxfId="4264" priority="906" operator="lessThan">
      <formula>$C$4</formula>
    </cfRule>
  </conditionalFormatting>
  <conditionalFormatting sqref="AJ57">
    <cfRule type="cellIs" dxfId="4263" priority="907" operator="lessThan">
      <formula>$C$4</formula>
    </cfRule>
  </conditionalFormatting>
  <conditionalFormatting sqref="AJ58">
    <cfRule type="cellIs" dxfId="4262" priority="908" operator="lessThan">
      <formula>$C$4</formula>
    </cfRule>
  </conditionalFormatting>
  <conditionalFormatting sqref="AJ59">
    <cfRule type="cellIs" dxfId="4261" priority="909" operator="lessThan">
      <formula>$C$4</formula>
    </cfRule>
  </conditionalFormatting>
  <conditionalFormatting sqref="AJ60">
    <cfRule type="cellIs" dxfId="4260" priority="910" operator="lessThan">
      <formula>$C$4</formula>
    </cfRule>
  </conditionalFormatting>
  <conditionalFormatting sqref="AK11">
    <cfRule type="cellIs" dxfId="4259" priority="911" operator="lessThan">
      <formula>$C$4</formula>
    </cfRule>
  </conditionalFormatting>
  <conditionalFormatting sqref="AK12">
    <cfRule type="cellIs" dxfId="4258" priority="912" operator="lessThan">
      <formula>$C$4</formula>
    </cfRule>
  </conditionalFormatting>
  <conditionalFormatting sqref="AK13">
    <cfRule type="cellIs" dxfId="4257" priority="913" operator="lessThan">
      <formula>$C$4</formula>
    </cfRule>
  </conditionalFormatting>
  <conditionalFormatting sqref="AK14">
    <cfRule type="cellIs" dxfId="4256" priority="914" operator="lessThan">
      <formula>$C$4</formula>
    </cfRule>
  </conditionalFormatting>
  <conditionalFormatting sqref="AK15">
    <cfRule type="cellIs" dxfId="4255" priority="915" operator="lessThan">
      <formula>$C$4</formula>
    </cfRule>
  </conditionalFormatting>
  <conditionalFormatting sqref="AK16">
    <cfRule type="cellIs" dxfId="4254" priority="916" operator="lessThan">
      <formula>$C$4</formula>
    </cfRule>
  </conditionalFormatting>
  <conditionalFormatting sqref="AK17">
    <cfRule type="cellIs" dxfId="4253" priority="917" operator="lessThan">
      <formula>$C$4</formula>
    </cfRule>
  </conditionalFormatting>
  <conditionalFormatting sqref="AK18">
    <cfRule type="cellIs" dxfId="4252" priority="918" operator="lessThan">
      <formula>$C$4</formula>
    </cfRule>
  </conditionalFormatting>
  <conditionalFormatting sqref="AK19">
    <cfRule type="cellIs" dxfId="4251" priority="919" operator="lessThan">
      <formula>$C$4</formula>
    </cfRule>
  </conditionalFormatting>
  <conditionalFormatting sqref="AK20">
    <cfRule type="cellIs" dxfId="4250" priority="920" operator="lessThan">
      <formula>$C$4</formula>
    </cfRule>
  </conditionalFormatting>
  <conditionalFormatting sqref="AK21">
    <cfRule type="cellIs" dxfId="4249" priority="921" operator="lessThan">
      <formula>$C$4</formula>
    </cfRule>
  </conditionalFormatting>
  <conditionalFormatting sqref="AK22">
    <cfRule type="cellIs" dxfId="4248" priority="922" operator="lessThan">
      <formula>$C$4</formula>
    </cfRule>
  </conditionalFormatting>
  <conditionalFormatting sqref="AK23">
    <cfRule type="cellIs" dxfId="4247" priority="923" operator="lessThan">
      <formula>$C$4</formula>
    </cfRule>
  </conditionalFormatting>
  <conditionalFormatting sqref="AK24">
    <cfRule type="cellIs" dxfId="4246" priority="924" operator="lessThan">
      <formula>$C$4</formula>
    </cfRule>
  </conditionalFormatting>
  <conditionalFormatting sqref="AK25">
    <cfRule type="cellIs" dxfId="4245" priority="925" operator="lessThan">
      <formula>$C$4</formula>
    </cfRule>
  </conditionalFormatting>
  <conditionalFormatting sqref="AK26">
    <cfRule type="cellIs" dxfId="4244" priority="926" operator="lessThan">
      <formula>$C$4</formula>
    </cfRule>
  </conditionalFormatting>
  <conditionalFormatting sqref="AK27">
    <cfRule type="cellIs" dxfId="4243" priority="927" operator="lessThan">
      <formula>$C$4</formula>
    </cfRule>
  </conditionalFormatting>
  <conditionalFormatting sqref="AK28">
    <cfRule type="cellIs" dxfId="4242" priority="928" operator="lessThan">
      <formula>$C$4</formula>
    </cfRule>
  </conditionalFormatting>
  <conditionalFormatting sqref="AK29">
    <cfRule type="cellIs" dxfId="4241" priority="929" operator="lessThan">
      <formula>$C$4</formula>
    </cfRule>
  </conditionalFormatting>
  <conditionalFormatting sqref="AK30">
    <cfRule type="cellIs" dxfId="4240" priority="930" operator="lessThan">
      <formula>$C$4</formula>
    </cfRule>
  </conditionalFormatting>
  <conditionalFormatting sqref="AK31">
    <cfRule type="cellIs" dxfId="4239" priority="931" operator="lessThan">
      <formula>$C$4</formula>
    </cfRule>
  </conditionalFormatting>
  <conditionalFormatting sqref="AK32">
    <cfRule type="cellIs" dxfId="4238" priority="932" operator="lessThan">
      <formula>$C$4</formula>
    </cfRule>
  </conditionalFormatting>
  <conditionalFormatting sqref="AK33">
    <cfRule type="cellIs" dxfId="4237" priority="933" operator="lessThan">
      <formula>$C$4</formula>
    </cfRule>
  </conditionalFormatting>
  <conditionalFormatting sqref="AK34">
    <cfRule type="cellIs" dxfId="4236" priority="934" operator="lessThan">
      <formula>$C$4</formula>
    </cfRule>
  </conditionalFormatting>
  <conditionalFormatting sqref="AK35">
    <cfRule type="cellIs" dxfId="4235" priority="935" operator="lessThan">
      <formula>$C$4</formula>
    </cfRule>
  </conditionalFormatting>
  <conditionalFormatting sqref="AK36">
    <cfRule type="cellIs" dxfId="4234" priority="936" operator="lessThan">
      <formula>$C$4</formula>
    </cfRule>
  </conditionalFormatting>
  <conditionalFormatting sqref="AK37">
    <cfRule type="cellIs" dxfId="4233" priority="937" operator="lessThan">
      <formula>$C$4</formula>
    </cfRule>
  </conditionalFormatting>
  <conditionalFormatting sqref="AK38">
    <cfRule type="cellIs" dxfId="4232" priority="938" operator="lessThan">
      <formula>$C$4</formula>
    </cfRule>
  </conditionalFormatting>
  <conditionalFormatting sqref="AK39">
    <cfRule type="cellIs" dxfId="4231" priority="939" operator="lessThan">
      <formula>$C$4</formula>
    </cfRule>
  </conditionalFormatting>
  <conditionalFormatting sqref="AK40">
    <cfRule type="cellIs" dxfId="4230" priority="940" operator="lessThan">
      <formula>$C$4</formula>
    </cfRule>
  </conditionalFormatting>
  <conditionalFormatting sqref="AK41">
    <cfRule type="cellIs" dxfId="4229" priority="941" operator="lessThan">
      <formula>$C$4</formula>
    </cfRule>
  </conditionalFormatting>
  <conditionalFormatting sqref="AK42">
    <cfRule type="cellIs" dxfId="4228" priority="942" operator="lessThan">
      <formula>$C$4</formula>
    </cfRule>
  </conditionalFormatting>
  <conditionalFormatting sqref="AK43">
    <cfRule type="cellIs" dxfId="4227" priority="943" operator="lessThan">
      <formula>$C$4</formula>
    </cfRule>
  </conditionalFormatting>
  <conditionalFormatting sqref="AK44">
    <cfRule type="cellIs" dxfId="4226" priority="944" operator="lessThan">
      <formula>$C$4</formula>
    </cfRule>
  </conditionalFormatting>
  <conditionalFormatting sqref="AK45">
    <cfRule type="cellIs" dxfId="4225" priority="945" operator="lessThan">
      <formula>$C$4</formula>
    </cfRule>
  </conditionalFormatting>
  <conditionalFormatting sqref="AK46">
    <cfRule type="cellIs" dxfId="4224" priority="946" operator="lessThan">
      <formula>$C$4</formula>
    </cfRule>
  </conditionalFormatting>
  <conditionalFormatting sqref="AK47">
    <cfRule type="cellIs" dxfId="4223" priority="947" operator="lessThan">
      <formula>$C$4</formula>
    </cfRule>
  </conditionalFormatting>
  <conditionalFormatting sqref="AK48">
    <cfRule type="cellIs" dxfId="4222" priority="948" operator="lessThan">
      <formula>$C$4</formula>
    </cfRule>
  </conditionalFormatting>
  <conditionalFormatting sqref="AK49">
    <cfRule type="cellIs" dxfId="4221" priority="949" operator="lessThan">
      <formula>$C$4</formula>
    </cfRule>
  </conditionalFormatting>
  <conditionalFormatting sqref="AK50">
    <cfRule type="cellIs" dxfId="4220" priority="950" operator="lessThan">
      <formula>$C$4</formula>
    </cfRule>
  </conditionalFormatting>
  <conditionalFormatting sqref="AK51">
    <cfRule type="cellIs" dxfId="4219" priority="951" operator="lessThan">
      <formula>$C$4</formula>
    </cfRule>
  </conditionalFormatting>
  <conditionalFormatting sqref="AK52">
    <cfRule type="cellIs" dxfId="4218" priority="952" operator="lessThan">
      <formula>$C$4</formula>
    </cfRule>
  </conditionalFormatting>
  <conditionalFormatting sqref="AK53">
    <cfRule type="cellIs" dxfId="4217" priority="953" operator="lessThan">
      <formula>$C$4</formula>
    </cfRule>
  </conditionalFormatting>
  <conditionalFormatting sqref="AK54">
    <cfRule type="cellIs" dxfId="4216" priority="954" operator="lessThan">
      <formula>$C$4</formula>
    </cfRule>
  </conditionalFormatting>
  <conditionalFormatting sqref="AK55">
    <cfRule type="cellIs" dxfId="4215" priority="955" operator="lessThan">
      <formula>$C$4</formula>
    </cfRule>
  </conditionalFormatting>
  <conditionalFormatting sqref="AK56">
    <cfRule type="cellIs" dxfId="4214" priority="956" operator="lessThan">
      <formula>$C$4</formula>
    </cfRule>
  </conditionalFormatting>
  <conditionalFormatting sqref="AK57">
    <cfRule type="cellIs" dxfId="4213" priority="957" operator="lessThan">
      <formula>$C$4</formula>
    </cfRule>
  </conditionalFormatting>
  <conditionalFormatting sqref="AK58">
    <cfRule type="cellIs" dxfId="4212" priority="958" operator="lessThan">
      <formula>$C$4</formula>
    </cfRule>
  </conditionalFormatting>
  <conditionalFormatting sqref="AK59">
    <cfRule type="cellIs" dxfId="4211" priority="959" operator="lessThan">
      <formula>$C$4</formula>
    </cfRule>
  </conditionalFormatting>
  <conditionalFormatting sqref="AK60">
    <cfRule type="cellIs" dxfId="4210" priority="960" operator="lessThan">
      <formula>$C$4</formula>
    </cfRule>
  </conditionalFormatting>
  <conditionalFormatting sqref="AL11">
    <cfRule type="cellIs" dxfId="4209" priority="961" operator="lessThan">
      <formula>$C$4</formula>
    </cfRule>
  </conditionalFormatting>
  <conditionalFormatting sqref="AL12">
    <cfRule type="cellIs" dxfId="4208" priority="962" operator="lessThan">
      <formula>$C$4</formula>
    </cfRule>
  </conditionalFormatting>
  <conditionalFormatting sqref="AL13">
    <cfRule type="cellIs" dxfId="4207" priority="963" operator="lessThan">
      <formula>$C$4</formula>
    </cfRule>
  </conditionalFormatting>
  <conditionalFormatting sqref="AL14">
    <cfRule type="cellIs" dxfId="4206" priority="964" operator="lessThan">
      <formula>$C$4</formula>
    </cfRule>
  </conditionalFormatting>
  <conditionalFormatting sqref="AL15">
    <cfRule type="cellIs" dxfId="4205" priority="965" operator="lessThan">
      <formula>$C$4</formula>
    </cfRule>
  </conditionalFormatting>
  <conditionalFormatting sqref="AL16">
    <cfRule type="cellIs" dxfId="4204" priority="966" operator="lessThan">
      <formula>$C$4</formula>
    </cfRule>
  </conditionalFormatting>
  <conditionalFormatting sqref="AL17">
    <cfRule type="cellIs" dxfId="4203" priority="967" operator="lessThan">
      <formula>$C$4</formula>
    </cfRule>
  </conditionalFormatting>
  <conditionalFormatting sqref="AL18">
    <cfRule type="cellIs" dxfId="4202" priority="968" operator="lessThan">
      <formula>$C$4</formula>
    </cfRule>
  </conditionalFormatting>
  <conditionalFormatting sqref="AL19">
    <cfRule type="cellIs" dxfId="4201" priority="969" operator="lessThan">
      <formula>$C$4</formula>
    </cfRule>
  </conditionalFormatting>
  <conditionalFormatting sqref="AL20">
    <cfRule type="cellIs" dxfId="4200" priority="970" operator="lessThan">
      <formula>$C$4</formula>
    </cfRule>
  </conditionalFormatting>
  <conditionalFormatting sqref="AL21">
    <cfRule type="cellIs" dxfId="4199" priority="971" operator="lessThan">
      <formula>$C$4</formula>
    </cfRule>
  </conditionalFormatting>
  <conditionalFormatting sqref="AL22">
    <cfRule type="cellIs" dxfId="4198" priority="972" operator="lessThan">
      <formula>$C$4</formula>
    </cfRule>
  </conditionalFormatting>
  <conditionalFormatting sqref="AL23">
    <cfRule type="cellIs" dxfId="4197" priority="973" operator="lessThan">
      <formula>$C$4</formula>
    </cfRule>
  </conditionalFormatting>
  <conditionalFormatting sqref="AL24">
    <cfRule type="cellIs" dxfId="4196" priority="974" operator="lessThan">
      <formula>$C$4</formula>
    </cfRule>
  </conditionalFormatting>
  <conditionalFormatting sqref="AL25">
    <cfRule type="cellIs" dxfId="4195" priority="975" operator="lessThan">
      <formula>$C$4</formula>
    </cfRule>
  </conditionalFormatting>
  <conditionalFormatting sqref="AL26">
    <cfRule type="cellIs" dxfId="4194" priority="976" operator="lessThan">
      <formula>$C$4</formula>
    </cfRule>
  </conditionalFormatting>
  <conditionalFormatting sqref="AL27">
    <cfRule type="cellIs" dxfId="4193" priority="977" operator="lessThan">
      <formula>$C$4</formula>
    </cfRule>
  </conditionalFormatting>
  <conditionalFormatting sqref="AL28">
    <cfRule type="cellIs" dxfId="4192" priority="978" operator="lessThan">
      <formula>$C$4</formula>
    </cfRule>
  </conditionalFormatting>
  <conditionalFormatting sqref="AL29">
    <cfRule type="cellIs" dxfId="4191" priority="979" operator="lessThan">
      <formula>$C$4</formula>
    </cfRule>
  </conditionalFormatting>
  <conditionalFormatting sqref="AL30">
    <cfRule type="cellIs" dxfId="4190" priority="980" operator="lessThan">
      <formula>$C$4</formula>
    </cfRule>
  </conditionalFormatting>
  <conditionalFormatting sqref="AL31">
    <cfRule type="cellIs" dxfId="4189" priority="981" operator="lessThan">
      <formula>$C$4</formula>
    </cfRule>
  </conditionalFormatting>
  <conditionalFormatting sqref="AL32">
    <cfRule type="cellIs" dxfId="4188" priority="982" operator="lessThan">
      <formula>$C$4</formula>
    </cfRule>
  </conditionalFormatting>
  <conditionalFormatting sqref="AL33">
    <cfRule type="cellIs" dxfId="4187" priority="983" operator="lessThan">
      <formula>$C$4</formula>
    </cfRule>
  </conditionalFormatting>
  <conditionalFormatting sqref="AL34">
    <cfRule type="cellIs" dxfId="4186" priority="984" operator="lessThan">
      <formula>$C$4</formula>
    </cfRule>
  </conditionalFormatting>
  <conditionalFormatting sqref="AL35">
    <cfRule type="cellIs" dxfId="4185" priority="985" operator="lessThan">
      <formula>$C$4</formula>
    </cfRule>
  </conditionalFormatting>
  <conditionalFormatting sqref="AL36">
    <cfRule type="cellIs" dxfId="4184" priority="986" operator="lessThan">
      <formula>$C$4</formula>
    </cfRule>
  </conditionalFormatting>
  <conditionalFormatting sqref="AL37">
    <cfRule type="cellIs" dxfId="4183" priority="987" operator="lessThan">
      <formula>$C$4</formula>
    </cfRule>
  </conditionalFormatting>
  <conditionalFormatting sqref="AL38">
    <cfRule type="cellIs" dxfId="4182" priority="988" operator="lessThan">
      <formula>$C$4</formula>
    </cfRule>
  </conditionalFormatting>
  <conditionalFormatting sqref="AL39">
    <cfRule type="cellIs" dxfId="4181" priority="989" operator="lessThan">
      <formula>$C$4</formula>
    </cfRule>
  </conditionalFormatting>
  <conditionalFormatting sqref="AL40">
    <cfRule type="cellIs" dxfId="4180" priority="990" operator="lessThan">
      <formula>$C$4</formula>
    </cfRule>
  </conditionalFormatting>
  <conditionalFormatting sqref="AL41">
    <cfRule type="cellIs" dxfId="4179" priority="991" operator="lessThan">
      <formula>$C$4</formula>
    </cfRule>
  </conditionalFormatting>
  <conditionalFormatting sqref="AL42">
    <cfRule type="cellIs" dxfId="4178" priority="992" operator="lessThan">
      <formula>$C$4</formula>
    </cfRule>
  </conditionalFormatting>
  <conditionalFormatting sqref="AL43">
    <cfRule type="cellIs" dxfId="4177" priority="993" operator="lessThan">
      <formula>$C$4</formula>
    </cfRule>
  </conditionalFormatting>
  <conditionalFormatting sqref="AL44">
    <cfRule type="cellIs" dxfId="4176" priority="994" operator="lessThan">
      <formula>$C$4</formula>
    </cfRule>
  </conditionalFormatting>
  <conditionalFormatting sqref="AL45">
    <cfRule type="cellIs" dxfId="4175" priority="995" operator="lessThan">
      <formula>$C$4</formula>
    </cfRule>
  </conditionalFormatting>
  <conditionalFormatting sqref="AL46">
    <cfRule type="cellIs" dxfId="4174" priority="996" operator="lessThan">
      <formula>$C$4</formula>
    </cfRule>
  </conditionalFormatting>
  <conditionalFormatting sqref="AL47">
    <cfRule type="cellIs" dxfId="4173" priority="997" operator="lessThan">
      <formula>$C$4</formula>
    </cfRule>
  </conditionalFormatting>
  <conditionalFormatting sqref="AL48">
    <cfRule type="cellIs" dxfId="4172" priority="998" operator="lessThan">
      <formula>$C$4</formula>
    </cfRule>
  </conditionalFormatting>
  <conditionalFormatting sqref="AL49">
    <cfRule type="cellIs" dxfId="4171" priority="999" operator="lessThan">
      <formula>$C$4</formula>
    </cfRule>
  </conditionalFormatting>
  <conditionalFormatting sqref="AL50">
    <cfRule type="cellIs" dxfId="4170" priority="1000" operator="lessThan">
      <formula>$C$4</formula>
    </cfRule>
  </conditionalFormatting>
  <conditionalFormatting sqref="AL51">
    <cfRule type="cellIs" dxfId="4169" priority="1001" operator="lessThan">
      <formula>$C$4</formula>
    </cfRule>
  </conditionalFormatting>
  <conditionalFormatting sqref="AL52">
    <cfRule type="cellIs" dxfId="4168" priority="1002" operator="lessThan">
      <formula>$C$4</formula>
    </cfRule>
  </conditionalFormatting>
  <conditionalFormatting sqref="AL53">
    <cfRule type="cellIs" dxfId="4167" priority="1003" operator="lessThan">
      <formula>$C$4</formula>
    </cfRule>
  </conditionalFormatting>
  <conditionalFormatting sqref="AL54">
    <cfRule type="cellIs" dxfId="4166" priority="1004" operator="lessThan">
      <formula>$C$4</formula>
    </cfRule>
  </conditionalFormatting>
  <conditionalFormatting sqref="AL55">
    <cfRule type="cellIs" dxfId="4165" priority="1005" operator="lessThan">
      <formula>$C$4</formula>
    </cfRule>
  </conditionalFormatting>
  <conditionalFormatting sqref="AL56">
    <cfRule type="cellIs" dxfId="4164" priority="1006" operator="lessThan">
      <formula>$C$4</formula>
    </cfRule>
  </conditionalFormatting>
  <conditionalFormatting sqref="AL57">
    <cfRule type="cellIs" dxfId="4163" priority="1007" operator="lessThan">
      <formula>$C$4</formula>
    </cfRule>
  </conditionalFormatting>
  <conditionalFormatting sqref="AL58">
    <cfRule type="cellIs" dxfId="4162" priority="1008" operator="lessThan">
      <formula>$C$4</formula>
    </cfRule>
  </conditionalFormatting>
  <conditionalFormatting sqref="AL59">
    <cfRule type="cellIs" dxfId="4161" priority="1009" operator="lessThan">
      <formula>$C$4</formula>
    </cfRule>
  </conditionalFormatting>
  <conditionalFormatting sqref="AL60">
    <cfRule type="cellIs" dxfId="4160" priority="1010" operator="lessThan">
      <formula>$C$4</formula>
    </cfRule>
  </conditionalFormatting>
  <conditionalFormatting sqref="AM11:AM46">
    <cfRule type="cellIs" dxfId="4159" priority="1011" operator="lessThan">
      <formula>$C$4</formula>
    </cfRule>
  </conditionalFormatting>
  <conditionalFormatting sqref="AM47">
    <cfRule type="cellIs" dxfId="4158" priority="1047" operator="lessThan">
      <formula>$C$4</formula>
    </cfRule>
  </conditionalFormatting>
  <conditionalFormatting sqref="AM48">
    <cfRule type="cellIs" dxfId="4157" priority="1048" operator="lessThan">
      <formula>$C$4</formula>
    </cfRule>
  </conditionalFormatting>
  <conditionalFormatting sqref="AM49">
    <cfRule type="cellIs" dxfId="4156" priority="1049" operator="lessThan">
      <formula>$C$4</formula>
    </cfRule>
  </conditionalFormatting>
  <conditionalFormatting sqref="AM50">
    <cfRule type="cellIs" dxfId="4155" priority="1050" operator="lessThan">
      <formula>$C$4</formula>
    </cfRule>
  </conditionalFormatting>
  <conditionalFormatting sqref="AM51">
    <cfRule type="cellIs" dxfId="4154" priority="1051" operator="lessThan">
      <formula>$C$4</formula>
    </cfRule>
  </conditionalFormatting>
  <conditionalFormatting sqref="AM52">
    <cfRule type="cellIs" dxfId="4153" priority="1052" operator="lessThan">
      <formula>$C$4</formula>
    </cfRule>
  </conditionalFormatting>
  <conditionalFormatting sqref="AM53">
    <cfRule type="cellIs" dxfId="4152" priority="1053" operator="lessThan">
      <formula>$C$4</formula>
    </cfRule>
  </conditionalFormatting>
  <conditionalFormatting sqref="AM54">
    <cfRule type="cellIs" dxfId="4151" priority="1054" operator="lessThan">
      <formula>$C$4</formula>
    </cfRule>
  </conditionalFormatting>
  <conditionalFormatting sqref="AM55">
    <cfRule type="cellIs" dxfId="4150" priority="1055" operator="lessThan">
      <formula>$C$4</formula>
    </cfRule>
  </conditionalFormatting>
  <conditionalFormatting sqref="AM56">
    <cfRule type="cellIs" dxfId="4149" priority="1056" operator="lessThan">
      <formula>$C$4</formula>
    </cfRule>
  </conditionalFormatting>
  <conditionalFormatting sqref="AM57">
    <cfRule type="cellIs" dxfId="4148" priority="1057" operator="lessThan">
      <formula>$C$4</formula>
    </cfRule>
  </conditionalFormatting>
  <conditionalFormatting sqref="AM58">
    <cfRule type="cellIs" dxfId="4147" priority="1058" operator="lessThan">
      <formula>$C$4</formula>
    </cfRule>
  </conditionalFormatting>
  <conditionalFormatting sqref="AM59">
    <cfRule type="cellIs" dxfId="4146" priority="1059" operator="lessThan">
      <formula>$C$4</formula>
    </cfRule>
  </conditionalFormatting>
  <conditionalFormatting sqref="AM60">
    <cfRule type="cellIs" dxfId="4145" priority="1060" operator="lessThan">
      <formula>$C$4</formula>
    </cfRule>
  </conditionalFormatting>
  <conditionalFormatting sqref="AN11">
    <cfRule type="cellIs" dxfId="4144" priority="1061" operator="lessThan">
      <formula>$C$4</formula>
    </cfRule>
  </conditionalFormatting>
  <conditionalFormatting sqref="AN12">
    <cfRule type="cellIs" dxfId="4143" priority="1062" operator="lessThan">
      <formula>$C$4</formula>
    </cfRule>
  </conditionalFormatting>
  <conditionalFormatting sqref="AN13">
    <cfRule type="cellIs" dxfId="4142" priority="1063" operator="lessThan">
      <formula>$C$4</formula>
    </cfRule>
  </conditionalFormatting>
  <conditionalFormatting sqref="AN14">
    <cfRule type="cellIs" dxfId="4141" priority="1064" operator="lessThan">
      <formula>$C$4</formula>
    </cfRule>
  </conditionalFormatting>
  <conditionalFormatting sqref="AN15">
    <cfRule type="cellIs" dxfId="4140" priority="1065" operator="lessThan">
      <formula>$C$4</formula>
    </cfRule>
  </conditionalFormatting>
  <conditionalFormatting sqref="AN16">
    <cfRule type="cellIs" dxfId="4139" priority="1066" operator="lessThan">
      <formula>$C$4</formula>
    </cfRule>
  </conditionalFormatting>
  <conditionalFormatting sqref="AN17">
    <cfRule type="cellIs" dxfId="4138" priority="1067" operator="lessThan">
      <formula>$C$4</formula>
    </cfRule>
  </conditionalFormatting>
  <conditionalFormatting sqref="AN18">
    <cfRule type="cellIs" dxfId="4137" priority="1068" operator="lessThan">
      <formula>$C$4</formula>
    </cfRule>
  </conditionalFormatting>
  <conditionalFormatting sqref="AN19">
    <cfRule type="cellIs" dxfId="4136" priority="1069" operator="lessThan">
      <formula>$C$4</formula>
    </cfRule>
  </conditionalFormatting>
  <conditionalFormatting sqref="AN20">
    <cfRule type="cellIs" dxfId="4135" priority="1070" operator="lessThan">
      <formula>$C$4</formula>
    </cfRule>
  </conditionalFormatting>
  <conditionalFormatting sqref="AN21">
    <cfRule type="cellIs" dxfId="4134" priority="1071" operator="lessThan">
      <formula>$C$4</formula>
    </cfRule>
  </conditionalFormatting>
  <conditionalFormatting sqref="AN22">
    <cfRule type="cellIs" dxfId="4133" priority="1072" operator="lessThan">
      <formula>$C$4</formula>
    </cfRule>
  </conditionalFormatting>
  <conditionalFormatting sqref="AN23">
    <cfRule type="cellIs" dxfId="4132" priority="1073" operator="lessThan">
      <formula>$C$4</formula>
    </cfRule>
  </conditionalFormatting>
  <conditionalFormatting sqref="AN24">
    <cfRule type="cellIs" dxfId="4131" priority="1074" operator="lessThan">
      <formula>$C$4</formula>
    </cfRule>
  </conditionalFormatting>
  <conditionalFormatting sqref="AN25">
    <cfRule type="cellIs" dxfId="4130" priority="1075" operator="lessThan">
      <formula>$C$4</formula>
    </cfRule>
  </conditionalFormatting>
  <conditionalFormatting sqref="AN26">
    <cfRule type="cellIs" dxfId="4129" priority="1076" operator="lessThan">
      <formula>$C$4</formula>
    </cfRule>
  </conditionalFormatting>
  <conditionalFormatting sqref="AN27">
    <cfRule type="cellIs" dxfId="4128" priority="1077" operator="lessThan">
      <formula>$C$4</formula>
    </cfRule>
  </conditionalFormatting>
  <conditionalFormatting sqref="AN28">
    <cfRule type="cellIs" dxfId="4127" priority="1078" operator="lessThan">
      <formula>$C$4</formula>
    </cfRule>
  </conditionalFormatting>
  <conditionalFormatting sqref="AN29">
    <cfRule type="cellIs" dxfId="4126" priority="1079" operator="lessThan">
      <formula>$C$4</formula>
    </cfRule>
  </conditionalFormatting>
  <conditionalFormatting sqref="AN30">
    <cfRule type="cellIs" dxfId="4125" priority="1080" operator="lessThan">
      <formula>$C$4</formula>
    </cfRule>
  </conditionalFormatting>
  <conditionalFormatting sqref="AN31">
    <cfRule type="cellIs" dxfId="4124" priority="1081" operator="lessThan">
      <formula>$C$4</formula>
    </cfRule>
  </conditionalFormatting>
  <conditionalFormatting sqref="AN32">
    <cfRule type="cellIs" dxfId="4123" priority="1082" operator="lessThan">
      <formula>$C$4</formula>
    </cfRule>
  </conditionalFormatting>
  <conditionalFormatting sqref="AN33">
    <cfRule type="cellIs" dxfId="4122" priority="1083" operator="lessThan">
      <formula>$C$4</formula>
    </cfRule>
  </conditionalFormatting>
  <conditionalFormatting sqref="AN34">
    <cfRule type="cellIs" dxfId="4121" priority="1084" operator="lessThan">
      <formula>$C$4</formula>
    </cfRule>
  </conditionalFormatting>
  <conditionalFormatting sqref="AN35">
    <cfRule type="cellIs" dxfId="4120" priority="1085" operator="lessThan">
      <formula>$C$4</formula>
    </cfRule>
  </conditionalFormatting>
  <conditionalFormatting sqref="AN36">
    <cfRule type="cellIs" dxfId="4119" priority="1086" operator="lessThan">
      <formula>$C$4</formula>
    </cfRule>
  </conditionalFormatting>
  <conditionalFormatting sqref="AN37">
    <cfRule type="cellIs" dxfId="4118" priority="1087" operator="lessThan">
      <formula>$C$4</formula>
    </cfRule>
  </conditionalFormatting>
  <conditionalFormatting sqref="AN38">
    <cfRule type="cellIs" dxfId="4117" priority="1088" operator="lessThan">
      <formula>$C$4</formula>
    </cfRule>
  </conditionalFormatting>
  <conditionalFormatting sqref="AN39">
    <cfRule type="cellIs" dxfId="4116" priority="1089" operator="lessThan">
      <formula>$C$4</formula>
    </cfRule>
  </conditionalFormatting>
  <conditionalFormatting sqref="AN40">
    <cfRule type="cellIs" dxfId="4115" priority="1090" operator="lessThan">
      <formula>$C$4</formula>
    </cfRule>
  </conditionalFormatting>
  <conditionalFormatting sqref="AN41">
    <cfRule type="cellIs" dxfId="4114" priority="1091" operator="lessThan">
      <formula>$C$4</formula>
    </cfRule>
  </conditionalFormatting>
  <conditionalFormatting sqref="AN42">
    <cfRule type="cellIs" dxfId="4113" priority="1092" operator="lessThan">
      <formula>$C$4</formula>
    </cfRule>
  </conditionalFormatting>
  <conditionalFormatting sqref="AN43">
    <cfRule type="cellIs" dxfId="4112" priority="1093" operator="lessThan">
      <formula>$C$4</formula>
    </cfRule>
  </conditionalFormatting>
  <conditionalFormatting sqref="AN44">
    <cfRule type="cellIs" dxfId="4111" priority="1094" operator="lessThan">
      <formula>$C$4</formula>
    </cfRule>
  </conditionalFormatting>
  <conditionalFormatting sqref="AN45">
    <cfRule type="cellIs" dxfId="4110" priority="1095" operator="lessThan">
      <formula>$C$4</formula>
    </cfRule>
  </conditionalFormatting>
  <conditionalFormatting sqref="AN46">
    <cfRule type="cellIs" dxfId="4109" priority="1096" operator="lessThan">
      <formula>$C$4</formula>
    </cfRule>
  </conditionalFormatting>
  <conditionalFormatting sqref="AN47">
    <cfRule type="cellIs" dxfId="4108" priority="1097" operator="lessThan">
      <formula>$C$4</formula>
    </cfRule>
  </conditionalFormatting>
  <conditionalFormatting sqref="AN48">
    <cfRule type="cellIs" dxfId="4107" priority="1098" operator="lessThan">
      <formula>$C$4</formula>
    </cfRule>
  </conditionalFormatting>
  <conditionalFormatting sqref="AN49">
    <cfRule type="cellIs" dxfId="4106" priority="1099" operator="lessThan">
      <formula>$C$4</formula>
    </cfRule>
  </conditionalFormatting>
  <conditionalFormatting sqref="AN50">
    <cfRule type="cellIs" dxfId="4105" priority="1100" operator="lessThan">
      <formula>$C$4</formula>
    </cfRule>
  </conditionalFormatting>
  <conditionalFormatting sqref="AN51">
    <cfRule type="cellIs" dxfId="4104" priority="1101" operator="lessThan">
      <formula>$C$4</formula>
    </cfRule>
  </conditionalFormatting>
  <conditionalFormatting sqref="AN52">
    <cfRule type="cellIs" dxfId="4103" priority="1102" operator="lessThan">
      <formula>$C$4</formula>
    </cfRule>
  </conditionalFormatting>
  <conditionalFormatting sqref="AN53">
    <cfRule type="cellIs" dxfId="4102" priority="1103" operator="lessThan">
      <formula>$C$4</formula>
    </cfRule>
  </conditionalFormatting>
  <conditionalFormatting sqref="AN54">
    <cfRule type="cellIs" dxfId="4101" priority="1104" operator="lessThan">
      <formula>$C$4</formula>
    </cfRule>
  </conditionalFormatting>
  <conditionalFormatting sqref="AN55">
    <cfRule type="cellIs" dxfId="4100" priority="1105" operator="lessThan">
      <formula>$C$4</formula>
    </cfRule>
  </conditionalFormatting>
  <conditionalFormatting sqref="AN56">
    <cfRule type="cellIs" dxfId="4099" priority="1106" operator="lessThan">
      <formula>$C$4</formula>
    </cfRule>
  </conditionalFormatting>
  <conditionalFormatting sqref="AN57">
    <cfRule type="cellIs" dxfId="4098" priority="1107" operator="lessThan">
      <formula>$C$4</formula>
    </cfRule>
  </conditionalFormatting>
  <conditionalFormatting sqref="AN58">
    <cfRule type="cellIs" dxfId="4097" priority="1108" operator="lessThan">
      <formula>$C$4</formula>
    </cfRule>
  </conditionalFormatting>
  <conditionalFormatting sqref="AN59">
    <cfRule type="cellIs" dxfId="4096" priority="1109" operator="lessThan">
      <formula>$C$4</formula>
    </cfRule>
  </conditionalFormatting>
  <conditionalFormatting sqref="AN60">
    <cfRule type="cellIs" dxfId="4095" priority="1110" operator="lessThan">
      <formula>$C$4</formula>
    </cfRule>
  </conditionalFormatting>
  <conditionalFormatting sqref="AO11">
    <cfRule type="cellIs" dxfId="4094" priority="1111" operator="lessThan">
      <formula>$C$4</formula>
    </cfRule>
  </conditionalFormatting>
  <conditionalFormatting sqref="AO12">
    <cfRule type="cellIs" dxfId="4093" priority="1112" operator="lessThan">
      <formula>$C$4</formula>
    </cfRule>
  </conditionalFormatting>
  <conditionalFormatting sqref="AO13">
    <cfRule type="cellIs" dxfId="4092" priority="1113" operator="lessThan">
      <formula>$C$4</formula>
    </cfRule>
  </conditionalFormatting>
  <conditionalFormatting sqref="AO14">
    <cfRule type="cellIs" dxfId="4091" priority="1114" operator="lessThan">
      <formula>$C$4</formula>
    </cfRule>
  </conditionalFormatting>
  <conditionalFormatting sqref="AO15">
    <cfRule type="cellIs" dxfId="4090" priority="1115" operator="lessThan">
      <formula>$C$4</formula>
    </cfRule>
  </conditionalFormatting>
  <conditionalFormatting sqref="AO16">
    <cfRule type="cellIs" dxfId="4089" priority="1116" operator="lessThan">
      <formula>$C$4</formula>
    </cfRule>
  </conditionalFormatting>
  <conditionalFormatting sqref="AO17">
    <cfRule type="cellIs" dxfId="4088" priority="1117" operator="lessThan">
      <formula>$C$4</formula>
    </cfRule>
  </conditionalFormatting>
  <conditionalFormatting sqref="AO18">
    <cfRule type="cellIs" dxfId="4087" priority="1118" operator="lessThan">
      <formula>$C$4</formula>
    </cfRule>
  </conditionalFormatting>
  <conditionalFormatting sqref="AO19">
    <cfRule type="cellIs" dxfId="4086" priority="1119" operator="lessThan">
      <formula>$C$4</formula>
    </cfRule>
  </conditionalFormatting>
  <conditionalFormatting sqref="AO20">
    <cfRule type="cellIs" dxfId="4085" priority="1120" operator="lessThan">
      <formula>$C$4</formula>
    </cfRule>
  </conditionalFormatting>
  <conditionalFormatting sqref="AO21">
    <cfRule type="cellIs" dxfId="4084" priority="1121" operator="lessThan">
      <formula>$C$4</formula>
    </cfRule>
  </conditionalFormatting>
  <conditionalFormatting sqref="AO22">
    <cfRule type="cellIs" dxfId="4083" priority="1122" operator="lessThan">
      <formula>$C$4</formula>
    </cfRule>
  </conditionalFormatting>
  <conditionalFormatting sqref="AO23">
    <cfRule type="cellIs" dxfId="4082" priority="1123" operator="lessThan">
      <formula>$C$4</formula>
    </cfRule>
  </conditionalFormatting>
  <conditionalFormatting sqref="AO24">
    <cfRule type="cellIs" dxfId="4081" priority="1124" operator="lessThan">
      <formula>$C$4</formula>
    </cfRule>
  </conditionalFormatting>
  <conditionalFormatting sqref="AO25">
    <cfRule type="cellIs" dxfId="4080" priority="1125" operator="lessThan">
      <formula>$C$4</formula>
    </cfRule>
  </conditionalFormatting>
  <conditionalFormatting sqref="AO26">
    <cfRule type="cellIs" dxfId="4079" priority="1126" operator="lessThan">
      <formula>$C$4</formula>
    </cfRule>
  </conditionalFormatting>
  <conditionalFormatting sqref="AO27">
    <cfRule type="cellIs" dxfId="4078" priority="1127" operator="lessThan">
      <formula>$C$4</formula>
    </cfRule>
  </conditionalFormatting>
  <conditionalFormatting sqref="AO28">
    <cfRule type="cellIs" dxfId="4077" priority="1128" operator="lessThan">
      <formula>$C$4</formula>
    </cfRule>
  </conditionalFormatting>
  <conditionalFormatting sqref="AO29">
    <cfRule type="cellIs" dxfId="4076" priority="1129" operator="lessThan">
      <formula>$C$4</formula>
    </cfRule>
  </conditionalFormatting>
  <conditionalFormatting sqref="AO30">
    <cfRule type="cellIs" dxfId="4075" priority="1130" operator="lessThan">
      <formula>$C$4</formula>
    </cfRule>
  </conditionalFormatting>
  <conditionalFormatting sqref="AO31">
    <cfRule type="cellIs" dxfId="4074" priority="1131" operator="lessThan">
      <formula>$C$4</formula>
    </cfRule>
  </conditionalFormatting>
  <conditionalFormatting sqref="AO32">
    <cfRule type="cellIs" dxfId="4073" priority="1132" operator="lessThan">
      <formula>$C$4</formula>
    </cfRule>
  </conditionalFormatting>
  <conditionalFormatting sqref="AO33">
    <cfRule type="cellIs" dxfId="4072" priority="1133" operator="lessThan">
      <formula>$C$4</formula>
    </cfRule>
  </conditionalFormatting>
  <conditionalFormatting sqref="AO34">
    <cfRule type="cellIs" dxfId="4071" priority="1134" operator="lessThan">
      <formula>$C$4</formula>
    </cfRule>
  </conditionalFormatting>
  <conditionalFormatting sqref="AO35">
    <cfRule type="cellIs" dxfId="4070" priority="1135" operator="lessThan">
      <formula>$C$4</formula>
    </cfRule>
  </conditionalFormatting>
  <conditionalFormatting sqref="AO36">
    <cfRule type="cellIs" dxfId="4069" priority="1136" operator="lessThan">
      <formula>$C$4</formula>
    </cfRule>
  </conditionalFormatting>
  <conditionalFormatting sqref="AO37">
    <cfRule type="cellIs" dxfId="4068" priority="1137" operator="lessThan">
      <formula>$C$4</formula>
    </cfRule>
  </conditionalFormatting>
  <conditionalFormatting sqref="AO38">
    <cfRule type="cellIs" dxfId="4067" priority="1138" operator="lessThan">
      <formula>$C$4</formula>
    </cfRule>
  </conditionalFormatting>
  <conditionalFormatting sqref="AO39">
    <cfRule type="cellIs" dxfId="4066" priority="1139" operator="lessThan">
      <formula>$C$4</formula>
    </cfRule>
  </conditionalFormatting>
  <conditionalFormatting sqref="AO40">
    <cfRule type="cellIs" dxfId="4065" priority="1140" operator="lessThan">
      <formula>$C$4</formula>
    </cfRule>
  </conditionalFormatting>
  <conditionalFormatting sqref="AO41">
    <cfRule type="cellIs" dxfId="4064" priority="1141" operator="lessThan">
      <formula>$C$4</formula>
    </cfRule>
  </conditionalFormatting>
  <conditionalFormatting sqref="AO42">
    <cfRule type="cellIs" dxfId="4063" priority="1142" operator="lessThan">
      <formula>$C$4</formula>
    </cfRule>
  </conditionalFormatting>
  <conditionalFormatting sqref="AO43">
    <cfRule type="cellIs" dxfId="4062" priority="1143" operator="lessThan">
      <formula>$C$4</formula>
    </cfRule>
  </conditionalFormatting>
  <conditionalFormatting sqref="AO44">
    <cfRule type="cellIs" dxfId="4061" priority="1144" operator="lessThan">
      <formula>$C$4</formula>
    </cfRule>
  </conditionalFormatting>
  <conditionalFormatting sqref="AO45">
    <cfRule type="cellIs" dxfId="4060" priority="1145" operator="lessThan">
      <formula>$C$4</formula>
    </cfRule>
  </conditionalFormatting>
  <conditionalFormatting sqref="AO46">
    <cfRule type="cellIs" dxfId="4059" priority="1146" operator="lessThan">
      <formula>$C$4</formula>
    </cfRule>
  </conditionalFormatting>
  <conditionalFormatting sqref="AO47">
    <cfRule type="cellIs" dxfId="4058" priority="1147" operator="lessThan">
      <formula>$C$4</formula>
    </cfRule>
  </conditionalFormatting>
  <conditionalFormatting sqref="AO48">
    <cfRule type="cellIs" dxfId="4057" priority="1148" operator="lessThan">
      <formula>$C$4</formula>
    </cfRule>
  </conditionalFormatting>
  <conditionalFormatting sqref="AO49">
    <cfRule type="cellIs" dxfId="4056" priority="1149" operator="lessThan">
      <formula>$C$4</formula>
    </cfRule>
  </conditionalFormatting>
  <conditionalFormatting sqref="AO50">
    <cfRule type="cellIs" dxfId="4055" priority="1150" operator="lessThan">
      <formula>$C$4</formula>
    </cfRule>
  </conditionalFormatting>
  <conditionalFormatting sqref="AO51">
    <cfRule type="cellIs" dxfId="4054" priority="1151" operator="lessThan">
      <formula>$C$4</formula>
    </cfRule>
  </conditionalFormatting>
  <conditionalFormatting sqref="AO52">
    <cfRule type="cellIs" dxfId="4053" priority="1152" operator="lessThan">
      <formula>$C$4</formula>
    </cfRule>
  </conditionalFormatting>
  <conditionalFormatting sqref="AO53">
    <cfRule type="cellIs" dxfId="4052" priority="1153" operator="lessThan">
      <formula>$C$4</formula>
    </cfRule>
  </conditionalFormatting>
  <conditionalFormatting sqref="AO54">
    <cfRule type="cellIs" dxfId="4051" priority="1154" operator="lessThan">
      <formula>$C$4</formula>
    </cfRule>
  </conditionalFormatting>
  <conditionalFormatting sqref="AO55">
    <cfRule type="cellIs" dxfId="4050" priority="1155" operator="lessThan">
      <formula>$C$4</formula>
    </cfRule>
  </conditionalFormatting>
  <conditionalFormatting sqref="AO56">
    <cfRule type="cellIs" dxfId="4049" priority="1156" operator="lessThan">
      <formula>$C$4</formula>
    </cfRule>
  </conditionalFormatting>
  <conditionalFormatting sqref="AO57">
    <cfRule type="cellIs" dxfId="4048" priority="1157" operator="lessThan">
      <formula>$C$4</formula>
    </cfRule>
  </conditionalFormatting>
  <conditionalFormatting sqref="AO58">
    <cfRule type="cellIs" dxfId="4047" priority="1158" operator="lessThan">
      <formula>$C$4</formula>
    </cfRule>
  </conditionalFormatting>
  <conditionalFormatting sqref="AO59">
    <cfRule type="cellIs" dxfId="4046" priority="1159" operator="lessThan">
      <formula>$C$4</formula>
    </cfRule>
  </conditionalFormatting>
  <conditionalFormatting sqref="AO60">
    <cfRule type="cellIs" dxfId="4045" priority="1160" operator="lessThan">
      <formula>$C$4</formula>
    </cfRule>
  </conditionalFormatting>
  <conditionalFormatting sqref="AP11">
    <cfRule type="cellIs" dxfId="4044" priority="1161" operator="lessThan">
      <formula>$C$4</formula>
    </cfRule>
  </conditionalFormatting>
  <conditionalFormatting sqref="AP12">
    <cfRule type="cellIs" dxfId="4043" priority="1162" operator="lessThan">
      <formula>$C$4</formula>
    </cfRule>
  </conditionalFormatting>
  <conditionalFormatting sqref="AP13">
    <cfRule type="cellIs" dxfId="4042" priority="1163" operator="lessThan">
      <formula>$C$4</formula>
    </cfRule>
  </conditionalFormatting>
  <conditionalFormatting sqref="AP14">
    <cfRule type="cellIs" dxfId="4041" priority="1164" operator="lessThan">
      <formula>$C$4</formula>
    </cfRule>
  </conditionalFormatting>
  <conditionalFormatting sqref="AP15">
    <cfRule type="cellIs" dxfId="4040" priority="1165" operator="lessThan">
      <formula>$C$4</formula>
    </cfRule>
  </conditionalFormatting>
  <conditionalFormatting sqref="AP16">
    <cfRule type="cellIs" dxfId="4039" priority="1166" operator="lessThan">
      <formula>$C$4</formula>
    </cfRule>
  </conditionalFormatting>
  <conditionalFormatting sqref="AP17">
    <cfRule type="cellIs" dxfId="4038" priority="1167" operator="lessThan">
      <formula>$C$4</formula>
    </cfRule>
  </conditionalFormatting>
  <conditionalFormatting sqref="AP18">
    <cfRule type="cellIs" dxfId="4037" priority="1168" operator="lessThan">
      <formula>$C$4</formula>
    </cfRule>
  </conditionalFormatting>
  <conditionalFormatting sqref="AP19">
    <cfRule type="cellIs" dxfId="4036" priority="1169" operator="lessThan">
      <formula>$C$4</formula>
    </cfRule>
  </conditionalFormatting>
  <conditionalFormatting sqref="AP20">
    <cfRule type="cellIs" dxfId="4035" priority="1170" operator="lessThan">
      <formula>$C$4</formula>
    </cfRule>
  </conditionalFormatting>
  <conditionalFormatting sqref="AP21">
    <cfRule type="cellIs" dxfId="4034" priority="1171" operator="lessThan">
      <formula>$C$4</formula>
    </cfRule>
  </conditionalFormatting>
  <conditionalFormatting sqref="AP22">
    <cfRule type="cellIs" dxfId="4033" priority="1172" operator="lessThan">
      <formula>$C$4</formula>
    </cfRule>
  </conditionalFormatting>
  <conditionalFormatting sqref="AP23">
    <cfRule type="cellIs" dxfId="4032" priority="1173" operator="lessThan">
      <formula>$C$4</formula>
    </cfRule>
  </conditionalFormatting>
  <conditionalFormatting sqref="AP24">
    <cfRule type="cellIs" dxfId="4031" priority="1174" operator="lessThan">
      <formula>$C$4</formula>
    </cfRule>
  </conditionalFormatting>
  <conditionalFormatting sqref="AP25">
    <cfRule type="cellIs" dxfId="4030" priority="1175" operator="lessThan">
      <formula>$C$4</formula>
    </cfRule>
  </conditionalFormatting>
  <conditionalFormatting sqref="AP26">
    <cfRule type="cellIs" dxfId="4029" priority="1176" operator="lessThan">
      <formula>$C$4</formula>
    </cfRule>
  </conditionalFormatting>
  <conditionalFormatting sqref="AP27">
    <cfRule type="cellIs" dxfId="4028" priority="1177" operator="lessThan">
      <formula>$C$4</formula>
    </cfRule>
  </conditionalFormatting>
  <conditionalFormatting sqref="AP28">
    <cfRule type="cellIs" dxfId="4027" priority="1178" operator="lessThan">
      <formula>$C$4</formula>
    </cfRule>
  </conditionalFormatting>
  <conditionalFormatting sqref="AP29">
    <cfRule type="cellIs" dxfId="4026" priority="1179" operator="lessThan">
      <formula>$C$4</formula>
    </cfRule>
  </conditionalFormatting>
  <conditionalFormatting sqref="AP30">
    <cfRule type="cellIs" dxfId="4025" priority="1180" operator="lessThan">
      <formula>$C$4</formula>
    </cfRule>
  </conditionalFormatting>
  <conditionalFormatting sqref="AP31">
    <cfRule type="cellIs" dxfId="4024" priority="1181" operator="lessThan">
      <formula>$C$4</formula>
    </cfRule>
  </conditionalFormatting>
  <conditionalFormatting sqref="AP32">
    <cfRule type="cellIs" dxfId="4023" priority="1182" operator="lessThan">
      <formula>$C$4</formula>
    </cfRule>
  </conditionalFormatting>
  <conditionalFormatting sqref="AP33">
    <cfRule type="cellIs" dxfId="4022" priority="1183" operator="lessThan">
      <formula>$C$4</formula>
    </cfRule>
  </conditionalFormatting>
  <conditionalFormatting sqref="AP34">
    <cfRule type="cellIs" dxfId="4021" priority="1184" operator="lessThan">
      <formula>$C$4</formula>
    </cfRule>
  </conditionalFormatting>
  <conditionalFormatting sqref="AP35">
    <cfRule type="cellIs" dxfId="4020" priority="1185" operator="lessThan">
      <formula>$C$4</formula>
    </cfRule>
  </conditionalFormatting>
  <conditionalFormatting sqref="AP36">
    <cfRule type="cellIs" dxfId="4019" priority="1186" operator="lessThan">
      <formula>$C$4</formula>
    </cfRule>
  </conditionalFormatting>
  <conditionalFormatting sqref="AP37">
    <cfRule type="cellIs" dxfId="4018" priority="1187" operator="lessThan">
      <formula>$C$4</formula>
    </cfRule>
  </conditionalFormatting>
  <conditionalFormatting sqref="AP38">
    <cfRule type="cellIs" dxfId="4017" priority="1188" operator="lessThan">
      <formula>$C$4</formula>
    </cfRule>
  </conditionalFormatting>
  <conditionalFormatting sqref="AP39">
    <cfRule type="cellIs" dxfId="4016" priority="1189" operator="lessThan">
      <formula>$C$4</formula>
    </cfRule>
  </conditionalFormatting>
  <conditionalFormatting sqref="AP40">
    <cfRule type="cellIs" dxfId="4015" priority="1190" operator="lessThan">
      <formula>$C$4</formula>
    </cfRule>
  </conditionalFormatting>
  <conditionalFormatting sqref="AP41">
    <cfRule type="cellIs" dxfId="4014" priority="1191" operator="lessThan">
      <formula>$C$4</formula>
    </cfRule>
  </conditionalFormatting>
  <conditionalFormatting sqref="AP42">
    <cfRule type="cellIs" dxfId="4013" priority="1192" operator="lessThan">
      <formula>$C$4</formula>
    </cfRule>
  </conditionalFormatting>
  <conditionalFormatting sqref="AP43">
    <cfRule type="cellIs" dxfId="4012" priority="1193" operator="lessThan">
      <formula>$C$4</formula>
    </cfRule>
  </conditionalFormatting>
  <conditionalFormatting sqref="AP44">
    <cfRule type="cellIs" dxfId="4011" priority="1194" operator="lessThan">
      <formula>$C$4</formula>
    </cfRule>
  </conditionalFormatting>
  <conditionalFormatting sqref="AP45">
    <cfRule type="cellIs" dxfId="4010" priority="1195" operator="lessThan">
      <formula>$C$4</formula>
    </cfRule>
  </conditionalFormatting>
  <conditionalFormatting sqref="AP46">
    <cfRule type="cellIs" dxfId="4009" priority="1196" operator="lessThan">
      <formula>$C$4</formula>
    </cfRule>
  </conditionalFormatting>
  <conditionalFormatting sqref="AP47">
    <cfRule type="cellIs" dxfId="4008" priority="1197" operator="lessThan">
      <formula>$C$4</formula>
    </cfRule>
  </conditionalFormatting>
  <conditionalFormatting sqref="AP48">
    <cfRule type="cellIs" dxfId="4007" priority="1198" operator="lessThan">
      <formula>$C$4</formula>
    </cfRule>
  </conditionalFormatting>
  <conditionalFormatting sqref="AP49">
    <cfRule type="cellIs" dxfId="4006" priority="1199" operator="lessThan">
      <formula>$C$4</formula>
    </cfRule>
  </conditionalFormatting>
  <conditionalFormatting sqref="AP50">
    <cfRule type="cellIs" dxfId="4005" priority="1200" operator="lessThan">
      <formula>$C$4</formula>
    </cfRule>
  </conditionalFormatting>
  <conditionalFormatting sqref="AP51">
    <cfRule type="cellIs" dxfId="4004" priority="1201" operator="lessThan">
      <formula>$C$4</formula>
    </cfRule>
  </conditionalFormatting>
  <conditionalFormatting sqref="AP52">
    <cfRule type="cellIs" dxfId="4003" priority="1202" operator="lessThan">
      <formula>$C$4</formula>
    </cfRule>
  </conditionalFormatting>
  <conditionalFormatting sqref="AP53">
    <cfRule type="cellIs" dxfId="4002" priority="1203" operator="lessThan">
      <formula>$C$4</formula>
    </cfRule>
  </conditionalFormatting>
  <conditionalFormatting sqref="AP54">
    <cfRule type="cellIs" dxfId="4001" priority="1204" operator="lessThan">
      <formula>$C$4</formula>
    </cfRule>
  </conditionalFormatting>
  <conditionalFormatting sqref="AP55">
    <cfRule type="cellIs" dxfId="4000" priority="1205" operator="lessThan">
      <formula>$C$4</formula>
    </cfRule>
  </conditionalFormatting>
  <conditionalFormatting sqref="AP56">
    <cfRule type="cellIs" dxfId="3999" priority="1206" operator="lessThan">
      <formula>$C$4</formula>
    </cfRule>
  </conditionalFormatting>
  <conditionalFormatting sqref="AP57">
    <cfRule type="cellIs" dxfId="3998" priority="1207" operator="lessThan">
      <formula>$C$4</formula>
    </cfRule>
  </conditionalFormatting>
  <conditionalFormatting sqref="AP58">
    <cfRule type="cellIs" dxfId="3997" priority="1208" operator="lessThan">
      <formula>$C$4</formula>
    </cfRule>
  </conditionalFormatting>
  <conditionalFormatting sqref="AP59">
    <cfRule type="cellIs" dxfId="3996" priority="1209" operator="lessThan">
      <formula>$C$4</formula>
    </cfRule>
  </conditionalFormatting>
  <conditionalFormatting sqref="AP60">
    <cfRule type="cellIs" dxfId="3995" priority="1210" operator="lessThan">
      <formula>$C$4</formula>
    </cfRule>
  </conditionalFormatting>
  <conditionalFormatting sqref="AQ11">
    <cfRule type="cellIs" dxfId="3994" priority="1211" operator="lessThan">
      <formula>$C$4</formula>
    </cfRule>
  </conditionalFormatting>
  <conditionalFormatting sqref="AQ12">
    <cfRule type="cellIs" dxfId="3993" priority="1212" operator="lessThan">
      <formula>$C$4</formula>
    </cfRule>
  </conditionalFormatting>
  <conditionalFormatting sqref="AQ13">
    <cfRule type="cellIs" dxfId="3992" priority="1213" operator="lessThan">
      <formula>$C$4</formula>
    </cfRule>
  </conditionalFormatting>
  <conditionalFormatting sqref="AQ14">
    <cfRule type="cellIs" dxfId="3991" priority="1214" operator="lessThan">
      <formula>$C$4</formula>
    </cfRule>
  </conditionalFormatting>
  <conditionalFormatting sqref="AQ15">
    <cfRule type="cellIs" dxfId="3990" priority="1215" operator="lessThan">
      <formula>$C$4</formula>
    </cfRule>
  </conditionalFormatting>
  <conditionalFormatting sqref="AQ16">
    <cfRule type="cellIs" dxfId="3989" priority="1216" operator="lessThan">
      <formula>$C$4</formula>
    </cfRule>
  </conditionalFormatting>
  <conditionalFormatting sqref="AQ17">
    <cfRule type="cellIs" dxfId="3988" priority="1217" operator="lessThan">
      <formula>$C$4</formula>
    </cfRule>
  </conditionalFormatting>
  <conditionalFormatting sqref="AQ18">
    <cfRule type="cellIs" dxfId="3987" priority="1218" operator="lessThan">
      <formula>$C$4</formula>
    </cfRule>
  </conditionalFormatting>
  <conditionalFormatting sqref="AQ19">
    <cfRule type="cellIs" dxfId="3986" priority="1219" operator="lessThan">
      <formula>$C$4</formula>
    </cfRule>
  </conditionalFormatting>
  <conditionalFormatting sqref="AQ20">
    <cfRule type="cellIs" dxfId="3985" priority="1220" operator="lessThan">
      <formula>$C$4</formula>
    </cfRule>
  </conditionalFormatting>
  <conditionalFormatting sqref="AQ21">
    <cfRule type="cellIs" dxfId="3984" priority="1221" operator="lessThan">
      <formula>$C$4</formula>
    </cfRule>
  </conditionalFormatting>
  <conditionalFormatting sqref="AQ22">
    <cfRule type="cellIs" dxfId="3983" priority="1222" operator="lessThan">
      <formula>$C$4</formula>
    </cfRule>
  </conditionalFormatting>
  <conditionalFormatting sqref="AQ23">
    <cfRule type="cellIs" dxfId="3982" priority="1223" operator="lessThan">
      <formula>$C$4</formula>
    </cfRule>
  </conditionalFormatting>
  <conditionalFormatting sqref="AQ24">
    <cfRule type="cellIs" dxfId="3981" priority="1224" operator="lessThan">
      <formula>$C$4</formula>
    </cfRule>
  </conditionalFormatting>
  <conditionalFormatting sqref="AQ25">
    <cfRule type="cellIs" dxfId="3980" priority="1225" operator="lessThan">
      <formula>$C$4</formula>
    </cfRule>
  </conditionalFormatting>
  <conditionalFormatting sqref="AQ26">
    <cfRule type="cellIs" dxfId="3979" priority="1226" operator="lessThan">
      <formula>$C$4</formula>
    </cfRule>
  </conditionalFormatting>
  <conditionalFormatting sqref="AQ27">
    <cfRule type="cellIs" dxfId="3978" priority="1227" operator="lessThan">
      <formula>$C$4</formula>
    </cfRule>
  </conditionalFormatting>
  <conditionalFormatting sqref="AQ28">
    <cfRule type="cellIs" dxfId="3977" priority="1228" operator="lessThan">
      <formula>$C$4</formula>
    </cfRule>
  </conditionalFormatting>
  <conditionalFormatting sqref="AQ29">
    <cfRule type="cellIs" dxfId="3976" priority="1229" operator="lessThan">
      <formula>$C$4</formula>
    </cfRule>
  </conditionalFormatting>
  <conditionalFormatting sqref="AQ30">
    <cfRule type="cellIs" dxfId="3975" priority="1230" operator="lessThan">
      <formula>$C$4</formula>
    </cfRule>
  </conditionalFormatting>
  <conditionalFormatting sqref="AQ31">
    <cfRule type="cellIs" dxfId="3974" priority="1231" operator="lessThan">
      <formula>$C$4</formula>
    </cfRule>
  </conditionalFormatting>
  <conditionalFormatting sqref="AQ32">
    <cfRule type="cellIs" dxfId="3973" priority="1232" operator="lessThan">
      <formula>$C$4</formula>
    </cfRule>
  </conditionalFormatting>
  <conditionalFormatting sqref="AQ33">
    <cfRule type="cellIs" dxfId="3972" priority="1233" operator="lessThan">
      <formula>$C$4</formula>
    </cfRule>
  </conditionalFormatting>
  <conditionalFormatting sqref="AQ34">
    <cfRule type="cellIs" dxfId="3971" priority="1234" operator="lessThan">
      <formula>$C$4</formula>
    </cfRule>
  </conditionalFormatting>
  <conditionalFormatting sqref="AQ35">
    <cfRule type="cellIs" dxfId="3970" priority="1235" operator="lessThan">
      <formula>$C$4</formula>
    </cfRule>
  </conditionalFormatting>
  <conditionalFormatting sqref="AQ36">
    <cfRule type="cellIs" dxfId="3969" priority="1236" operator="lessThan">
      <formula>$C$4</formula>
    </cfRule>
  </conditionalFormatting>
  <conditionalFormatting sqref="AQ37">
    <cfRule type="cellIs" dxfId="3968" priority="1237" operator="lessThan">
      <formula>$C$4</formula>
    </cfRule>
  </conditionalFormatting>
  <conditionalFormatting sqref="AQ38">
    <cfRule type="cellIs" dxfId="3967" priority="1238" operator="lessThan">
      <formula>$C$4</formula>
    </cfRule>
  </conditionalFormatting>
  <conditionalFormatting sqref="AQ39">
    <cfRule type="cellIs" dxfId="3966" priority="1239" operator="lessThan">
      <formula>$C$4</formula>
    </cfRule>
  </conditionalFormatting>
  <conditionalFormatting sqref="AQ40">
    <cfRule type="cellIs" dxfId="3965" priority="1240" operator="lessThan">
      <formula>$C$4</formula>
    </cfRule>
  </conditionalFormatting>
  <conditionalFormatting sqref="AQ41">
    <cfRule type="cellIs" dxfId="3964" priority="1241" operator="lessThan">
      <formula>$C$4</formula>
    </cfRule>
  </conditionalFormatting>
  <conditionalFormatting sqref="AQ42">
    <cfRule type="cellIs" dxfId="3963" priority="1242" operator="lessThan">
      <formula>$C$4</formula>
    </cfRule>
  </conditionalFormatting>
  <conditionalFormatting sqref="AQ43">
    <cfRule type="cellIs" dxfId="3962" priority="1243" operator="lessThan">
      <formula>$C$4</formula>
    </cfRule>
  </conditionalFormatting>
  <conditionalFormatting sqref="AQ44">
    <cfRule type="cellIs" dxfId="3961" priority="1244" operator="lessThan">
      <formula>$C$4</formula>
    </cfRule>
  </conditionalFormatting>
  <conditionalFormatting sqref="AQ45">
    <cfRule type="cellIs" dxfId="3960" priority="1245" operator="lessThan">
      <formula>$C$4</formula>
    </cfRule>
  </conditionalFormatting>
  <conditionalFormatting sqref="AQ46">
    <cfRule type="cellIs" dxfId="3959" priority="1246" operator="lessThan">
      <formula>$C$4</formula>
    </cfRule>
  </conditionalFormatting>
  <conditionalFormatting sqref="AQ47">
    <cfRule type="cellIs" dxfId="3958" priority="1247" operator="lessThan">
      <formula>$C$4</formula>
    </cfRule>
  </conditionalFormatting>
  <conditionalFormatting sqref="AQ48">
    <cfRule type="cellIs" dxfId="3957" priority="1248" operator="lessThan">
      <formula>$C$4</formula>
    </cfRule>
  </conditionalFormatting>
  <conditionalFormatting sqref="AQ49">
    <cfRule type="cellIs" dxfId="3956" priority="1249" operator="lessThan">
      <formula>$C$4</formula>
    </cfRule>
  </conditionalFormatting>
  <conditionalFormatting sqref="AQ50">
    <cfRule type="cellIs" dxfId="3955" priority="1250" operator="lessThan">
      <formula>$C$4</formula>
    </cfRule>
  </conditionalFormatting>
  <conditionalFormatting sqref="AQ51">
    <cfRule type="cellIs" dxfId="3954" priority="1251" operator="lessThan">
      <formula>$C$4</formula>
    </cfRule>
  </conditionalFormatting>
  <conditionalFormatting sqref="AQ52">
    <cfRule type="cellIs" dxfId="3953" priority="1252" operator="lessThan">
      <formula>$C$4</formula>
    </cfRule>
  </conditionalFormatting>
  <conditionalFormatting sqref="AQ53">
    <cfRule type="cellIs" dxfId="3952" priority="1253" operator="lessThan">
      <formula>$C$4</formula>
    </cfRule>
  </conditionalFormatting>
  <conditionalFormatting sqref="AQ54">
    <cfRule type="cellIs" dxfId="3951" priority="1254" operator="lessThan">
      <formula>$C$4</formula>
    </cfRule>
  </conditionalFormatting>
  <conditionalFormatting sqref="AQ55">
    <cfRule type="cellIs" dxfId="3950" priority="1255" operator="lessThan">
      <formula>$C$4</formula>
    </cfRule>
  </conditionalFormatting>
  <conditionalFormatting sqref="AQ56">
    <cfRule type="cellIs" dxfId="3949" priority="1256" operator="lessThan">
      <formula>$C$4</formula>
    </cfRule>
  </conditionalFormatting>
  <conditionalFormatting sqref="AQ57">
    <cfRule type="cellIs" dxfId="3948" priority="1257" operator="lessThan">
      <formula>$C$4</formula>
    </cfRule>
  </conditionalFormatting>
  <conditionalFormatting sqref="AQ58">
    <cfRule type="cellIs" dxfId="3947" priority="1258" operator="lessThan">
      <formula>$C$4</formula>
    </cfRule>
  </conditionalFormatting>
  <conditionalFormatting sqref="AQ59">
    <cfRule type="cellIs" dxfId="3946" priority="1259" operator="lessThan">
      <formula>$C$4</formula>
    </cfRule>
  </conditionalFormatting>
  <conditionalFormatting sqref="AQ60">
    <cfRule type="cellIs" dxfId="3945" priority="1260" operator="lessThan">
      <formula>$C$4</formula>
    </cfRule>
  </conditionalFormatting>
  <conditionalFormatting sqref="AR11">
    <cfRule type="cellIs" dxfId="3944" priority="1261" operator="lessThan">
      <formula>$C$4</formula>
    </cfRule>
  </conditionalFormatting>
  <conditionalFormatting sqref="AR12">
    <cfRule type="cellIs" dxfId="3943" priority="1262" operator="lessThan">
      <formula>$C$4</formula>
    </cfRule>
  </conditionalFormatting>
  <conditionalFormatting sqref="AR13">
    <cfRule type="cellIs" dxfId="3942" priority="1263" operator="lessThan">
      <formula>$C$4</formula>
    </cfRule>
  </conditionalFormatting>
  <conditionalFormatting sqref="AR14">
    <cfRule type="cellIs" dxfId="3941" priority="1264" operator="lessThan">
      <formula>$C$4</formula>
    </cfRule>
  </conditionalFormatting>
  <conditionalFormatting sqref="AR15">
    <cfRule type="cellIs" dxfId="3940" priority="1265" operator="lessThan">
      <formula>$C$4</formula>
    </cfRule>
  </conditionalFormatting>
  <conditionalFormatting sqref="AR16">
    <cfRule type="cellIs" dxfId="3939" priority="1266" operator="lessThan">
      <formula>$C$4</formula>
    </cfRule>
  </conditionalFormatting>
  <conditionalFormatting sqref="AR17">
    <cfRule type="cellIs" dxfId="3938" priority="1267" operator="lessThan">
      <formula>$C$4</formula>
    </cfRule>
  </conditionalFormatting>
  <conditionalFormatting sqref="AR18">
    <cfRule type="cellIs" dxfId="3937" priority="1268" operator="lessThan">
      <formula>$C$4</formula>
    </cfRule>
  </conditionalFormatting>
  <conditionalFormatting sqref="AR19">
    <cfRule type="cellIs" dxfId="3936" priority="1269" operator="lessThan">
      <formula>$C$4</formula>
    </cfRule>
  </conditionalFormatting>
  <conditionalFormatting sqref="AR20">
    <cfRule type="cellIs" dxfId="3935" priority="1270" operator="lessThan">
      <formula>$C$4</formula>
    </cfRule>
  </conditionalFormatting>
  <conditionalFormatting sqref="AR21">
    <cfRule type="cellIs" dxfId="3934" priority="1271" operator="lessThan">
      <formula>$C$4</formula>
    </cfRule>
  </conditionalFormatting>
  <conditionalFormatting sqref="AR22">
    <cfRule type="cellIs" dxfId="3933" priority="1272" operator="lessThan">
      <formula>$C$4</formula>
    </cfRule>
  </conditionalFormatting>
  <conditionalFormatting sqref="AR23">
    <cfRule type="cellIs" dxfId="3932" priority="1273" operator="lessThan">
      <formula>$C$4</formula>
    </cfRule>
  </conditionalFormatting>
  <conditionalFormatting sqref="AR24">
    <cfRule type="cellIs" dxfId="3931" priority="1274" operator="lessThan">
      <formula>$C$4</formula>
    </cfRule>
  </conditionalFormatting>
  <conditionalFormatting sqref="AR25">
    <cfRule type="cellIs" dxfId="3930" priority="1275" operator="lessThan">
      <formula>$C$4</formula>
    </cfRule>
  </conditionalFormatting>
  <conditionalFormatting sqref="AR26">
    <cfRule type="cellIs" dxfId="3929" priority="1276" operator="lessThan">
      <formula>$C$4</formula>
    </cfRule>
  </conditionalFormatting>
  <conditionalFormatting sqref="AR27">
    <cfRule type="cellIs" dxfId="3928" priority="1277" operator="lessThan">
      <formula>$C$4</formula>
    </cfRule>
  </conditionalFormatting>
  <conditionalFormatting sqref="AR28">
    <cfRule type="cellIs" dxfId="3927" priority="1278" operator="lessThan">
      <formula>$C$4</formula>
    </cfRule>
  </conditionalFormatting>
  <conditionalFormatting sqref="AR29">
    <cfRule type="cellIs" dxfId="3926" priority="1279" operator="lessThan">
      <formula>$C$4</formula>
    </cfRule>
  </conditionalFormatting>
  <conditionalFormatting sqref="AR30">
    <cfRule type="cellIs" dxfId="3925" priority="1280" operator="lessThan">
      <formula>$C$4</formula>
    </cfRule>
  </conditionalFormatting>
  <conditionalFormatting sqref="AR31">
    <cfRule type="cellIs" dxfId="3924" priority="1281" operator="lessThan">
      <formula>$C$4</formula>
    </cfRule>
  </conditionalFormatting>
  <conditionalFormatting sqref="AR32">
    <cfRule type="cellIs" dxfId="3923" priority="1282" operator="lessThan">
      <formula>$C$4</formula>
    </cfRule>
  </conditionalFormatting>
  <conditionalFormatting sqref="AR33">
    <cfRule type="cellIs" dxfId="3922" priority="1283" operator="lessThan">
      <formula>$C$4</formula>
    </cfRule>
  </conditionalFormatting>
  <conditionalFormatting sqref="AR34">
    <cfRule type="cellIs" dxfId="3921" priority="1284" operator="lessThan">
      <formula>$C$4</formula>
    </cfRule>
  </conditionalFormatting>
  <conditionalFormatting sqref="AR35">
    <cfRule type="cellIs" dxfId="3920" priority="1285" operator="lessThan">
      <formula>$C$4</formula>
    </cfRule>
  </conditionalFormatting>
  <conditionalFormatting sqref="AR36">
    <cfRule type="cellIs" dxfId="3919" priority="1286" operator="lessThan">
      <formula>$C$4</formula>
    </cfRule>
  </conditionalFormatting>
  <conditionalFormatting sqref="AR37">
    <cfRule type="cellIs" dxfId="3918" priority="1287" operator="lessThan">
      <formula>$C$4</formula>
    </cfRule>
  </conditionalFormatting>
  <conditionalFormatting sqref="AR38">
    <cfRule type="cellIs" dxfId="3917" priority="1288" operator="lessThan">
      <formula>$C$4</formula>
    </cfRule>
  </conditionalFormatting>
  <conditionalFormatting sqref="AR39">
    <cfRule type="cellIs" dxfId="3916" priority="1289" operator="lessThan">
      <formula>$C$4</formula>
    </cfRule>
  </conditionalFormatting>
  <conditionalFormatting sqref="AR40">
    <cfRule type="cellIs" dxfId="3915" priority="1290" operator="lessThan">
      <formula>$C$4</formula>
    </cfRule>
  </conditionalFormatting>
  <conditionalFormatting sqref="AR41">
    <cfRule type="cellIs" dxfId="3914" priority="1291" operator="lessThan">
      <formula>$C$4</formula>
    </cfRule>
  </conditionalFormatting>
  <conditionalFormatting sqref="AR42">
    <cfRule type="cellIs" dxfId="3913" priority="1292" operator="lessThan">
      <formula>$C$4</formula>
    </cfRule>
  </conditionalFormatting>
  <conditionalFormatting sqref="AR43">
    <cfRule type="cellIs" dxfId="3912" priority="1293" operator="lessThan">
      <formula>$C$4</formula>
    </cfRule>
  </conditionalFormatting>
  <conditionalFormatting sqref="AR44">
    <cfRule type="cellIs" dxfId="3911" priority="1294" operator="lessThan">
      <formula>$C$4</formula>
    </cfRule>
  </conditionalFormatting>
  <conditionalFormatting sqref="AR45">
    <cfRule type="cellIs" dxfId="3910" priority="1295" operator="lessThan">
      <formula>$C$4</formula>
    </cfRule>
  </conditionalFormatting>
  <conditionalFormatting sqref="AR46">
    <cfRule type="cellIs" dxfId="3909" priority="1296" operator="lessThan">
      <formula>$C$4</formula>
    </cfRule>
  </conditionalFormatting>
  <conditionalFormatting sqref="AR47">
    <cfRule type="cellIs" dxfId="3908" priority="1297" operator="lessThan">
      <formula>$C$4</formula>
    </cfRule>
  </conditionalFormatting>
  <conditionalFormatting sqref="AR48">
    <cfRule type="cellIs" dxfId="3907" priority="1298" operator="lessThan">
      <formula>$C$4</formula>
    </cfRule>
  </conditionalFormatting>
  <conditionalFormatting sqref="AR49">
    <cfRule type="cellIs" dxfId="3906" priority="1299" operator="lessThan">
      <formula>$C$4</formula>
    </cfRule>
  </conditionalFormatting>
  <conditionalFormatting sqref="AR50">
    <cfRule type="cellIs" dxfId="3905" priority="1300" operator="lessThan">
      <formula>$C$4</formula>
    </cfRule>
  </conditionalFormatting>
  <conditionalFormatting sqref="AR51">
    <cfRule type="cellIs" dxfId="3904" priority="1301" operator="lessThan">
      <formula>$C$4</formula>
    </cfRule>
  </conditionalFormatting>
  <conditionalFormatting sqref="AR52">
    <cfRule type="cellIs" dxfId="3903" priority="1302" operator="lessThan">
      <formula>$C$4</formula>
    </cfRule>
  </conditionalFormatting>
  <conditionalFormatting sqref="AR53">
    <cfRule type="cellIs" dxfId="3902" priority="1303" operator="lessThan">
      <formula>$C$4</formula>
    </cfRule>
  </conditionalFormatting>
  <conditionalFormatting sqref="AR54">
    <cfRule type="cellIs" dxfId="3901" priority="1304" operator="lessThan">
      <formula>$C$4</formula>
    </cfRule>
  </conditionalFormatting>
  <conditionalFormatting sqref="AR55">
    <cfRule type="cellIs" dxfId="3900" priority="1305" operator="lessThan">
      <formula>$C$4</formula>
    </cfRule>
  </conditionalFormatting>
  <conditionalFormatting sqref="AR56">
    <cfRule type="cellIs" dxfId="3899" priority="1306" operator="lessThan">
      <formula>$C$4</formula>
    </cfRule>
  </conditionalFormatting>
  <conditionalFormatting sqref="AR57">
    <cfRule type="cellIs" dxfId="3898" priority="1307" operator="lessThan">
      <formula>$C$4</formula>
    </cfRule>
  </conditionalFormatting>
  <conditionalFormatting sqref="AR58">
    <cfRule type="cellIs" dxfId="3897" priority="1308" operator="lessThan">
      <formula>$C$4</formula>
    </cfRule>
  </conditionalFormatting>
  <conditionalFormatting sqref="AR59">
    <cfRule type="cellIs" dxfId="3896" priority="1309" operator="lessThan">
      <formula>$C$4</formula>
    </cfRule>
  </conditionalFormatting>
  <conditionalFormatting sqref="AR60">
    <cfRule type="cellIs" dxfId="3895" priority="1310" operator="lessThan">
      <formula>$C$4</formula>
    </cfRule>
  </conditionalFormatting>
  <conditionalFormatting sqref="AS11">
    <cfRule type="cellIs" dxfId="3894" priority="1311" operator="lessThan">
      <formula>$C$4</formula>
    </cfRule>
  </conditionalFormatting>
  <conditionalFormatting sqref="AS12">
    <cfRule type="cellIs" dxfId="3893" priority="1312" operator="lessThan">
      <formula>$C$4</formula>
    </cfRule>
  </conditionalFormatting>
  <conditionalFormatting sqref="AS13">
    <cfRule type="cellIs" dxfId="3892" priority="1313" operator="lessThan">
      <formula>$C$4</formula>
    </cfRule>
  </conditionalFormatting>
  <conditionalFormatting sqref="AS14">
    <cfRule type="cellIs" dxfId="3891" priority="1314" operator="lessThan">
      <formula>$C$4</formula>
    </cfRule>
  </conditionalFormatting>
  <conditionalFormatting sqref="AS15">
    <cfRule type="cellIs" dxfId="3890" priority="1315" operator="lessThan">
      <formula>$C$4</formula>
    </cfRule>
  </conditionalFormatting>
  <conditionalFormatting sqref="AS16">
    <cfRule type="cellIs" dxfId="3889" priority="1316" operator="lessThan">
      <formula>$C$4</formula>
    </cfRule>
  </conditionalFormatting>
  <conditionalFormatting sqref="AS17">
    <cfRule type="cellIs" dxfId="3888" priority="1317" operator="lessThan">
      <formula>$C$4</formula>
    </cfRule>
  </conditionalFormatting>
  <conditionalFormatting sqref="AS18">
    <cfRule type="cellIs" dxfId="3887" priority="1318" operator="lessThan">
      <formula>$C$4</formula>
    </cfRule>
  </conditionalFormatting>
  <conditionalFormatting sqref="AS19">
    <cfRule type="cellIs" dxfId="3886" priority="1319" operator="lessThan">
      <formula>$C$4</formula>
    </cfRule>
  </conditionalFormatting>
  <conditionalFormatting sqref="AS20">
    <cfRule type="cellIs" dxfId="3885" priority="1320" operator="lessThan">
      <formula>$C$4</formula>
    </cfRule>
  </conditionalFormatting>
  <conditionalFormatting sqref="AS21">
    <cfRule type="cellIs" dxfId="3884" priority="1321" operator="lessThan">
      <formula>$C$4</formula>
    </cfRule>
  </conditionalFormatting>
  <conditionalFormatting sqref="AS22">
    <cfRule type="cellIs" dxfId="3883" priority="1322" operator="lessThan">
      <formula>$C$4</formula>
    </cfRule>
  </conditionalFormatting>
  <conditionalFormatting sqref="AS23">
    <cfRule type="cellIs" dxfId="3882" priority="1323" operator="lessThan">
      <formula>$C$4</formula>
    </cfRule>
  </conditionalFormatting>
  <conditionalFormatting sqref="AS24">
    <cfRule type="cellIs" dxfId="3881" priority="1324" operator="lessThan">
      <formula>$C$4</formula>
    </cfRule>
  </conditionalFormatting>
  <conditionalFormatting sqref="AS25">
    <cfRule type="cellIs" dxfId="3880" priority="1325" operator="lessThan">
      <formula>$C$4</formula>
    </cfRule>
  </conditionalFormatting>
  <conditionalFormatting sqref="AS26">
    <cfRule type="cellIs" dxfId="3879" priority="1326" operator="lessThan">
      <formula>$C$4</formula>
    </cfRule>
  </conditionalFormatting>
  <conditionalFormatting sqref="AS27">
    <cfRule type="cellIs" dxfId="3878" priority="1327" operator="lessThan">
      <formula>$C$4</formula>
    </cfRule>
  </conditionalFormatting>
  <conditionalFormatting sqref="AS28">
    <cfRule type="cellIs" dxfId="3877" priority="1328" operator="lessThan">
      <formula>$C$4</formula>
    </cfRule>
  </conditionalFormatting>
  <conditionalFormatting sqref="AS29">
    <cfRule type="cellIs" dxfId="3876" priority="1329" operator="lessThan">
      <formula>$C$4</formula>
    </cfRule>
  </conditionalFormatting>
  <conditionalFormatting sqref="AS30">
    <cfRule type="cellIs" dxfId="3875" priority="1330" operator="lessThan">
      <formula>$C$4</formula>
    </cfRule>
  </conditionalFormatting>
  <conditionalFormatting sqref="AS31">
    <cfRule type="cellIs" dxfId="3874" priority="1331" operator="lessThan">
      <formula>$C$4</formula>
    </cfRule>
  </conditionalFormatting>
  <conditionalFormatting sqref="AS32">
    <cfRule type="cellIs" dxfId="3873" priority="1332" operator="lessThan">
      <formula>$C$4</formula>
    </cfRule>
  </conditionalFormatting>
  <conditionalFormatting sqref="AS33">
    <cfRule type="cellIs" dxfId="3872" priority="1333" operator="lessThan">
      <formula>$C$4</formula>
    </cfRule>
  </conditionalFormatting>
  <conditionalFormatting sqref="AS34">
    <cfRule type="cellIs" dxfId="3871" priority="1334" operator="lessThan">
      <formula>$C$4</formula>
    </cfRule>
  </conditionalFormatting>
  <conditionalFormatting sqref="AS35">
    <cfRule type="cellIs" dxfId="3870" priority="1335" operator="lessThan">
      <formula>$C$4</formula>
    </cfRule>
  </conditionalFormatting>
  <conditionalFormatting sqref="AS36">
    <cfRule type="cellIs" dxfId="3869" priority="1336" operator="lessThan">
      <formula>$C$4</formula>
    </cfRule>
  </conditionalFormatting>
  <conditionalFormatting sqref="AS37">
    <cfRule type="cellIs" dxfId="3868" priority="1337" operator="lessThan">
      <formula>$C$4</formula>
    </cfRule>
  </conditionalFormatting>
  <conditionalFormatting sqref="AS38">
    <cfRule type="cellIs" dxfId="3867" priority="1338" operator="lessThan">
      <formula>$C$4</formula>
    </cfRule>
  </conditionalFormatting>
  <conditionalFormatting sqref="AS39">
    <cfRule type="cellIs" dxfId="3866" priority="1339" operator="lessThan">
      <formula>$C$4</formula>
    </cfRule>
  </conditionalFormatting>
  <conditionalFormatting sqref="AS40">
    <cfRule type="cellIs" dxfId="3865" priority="1340" operator="lessThan">
      <formula>$C$4</formula>
    </cfRule>
  </conditionalFormatting>
  <conditionalFormatting sqref="AS41">
    <cfRule type="cellIs" dxfId="3864" priority="1341" operator="lessThan">
      <formula>$C$4</formula>
    </cfRule>
  </conditionalFormatting>
  <conditionalFormatting sqref="AS42">
    <cfRule type="cellIs" dxfId="3863" priority="1342" operator="lessThan">
      <formula>$C$4</formula>
    </cfRule>
  </conditionalFormatting>
  <conditionalFormatting sqref="AS43">
    <cfRule type="cellIs" dxfId="3862" priority="1343" operator="lessThan">
      <formula>$C$4</formula>
    </cfRule>
  </conditionalFormatting>
  <conditionalFormatting sqref="AS44">
    <cfRule type="cellIs" dxfId="3861" priority="1344" operator="lessThan">
      <formula>$C$4</formula>
    </cfRule>
  </conditionalFormatting>
  <conditionalFormatting sqref="AS45">
    <cfRule type="cellIs" dxfId="3860" priority="1345" operator="lessThan">
      <formula>$C$4</formula>
    </cfRule>
  </conditionalFormatting>
  <conditionalFormatting sqref="AS46">
    <cfRule type="cellIs" dxfId="3859" priority="1346" operator="lessThan">
      <formula>$C$4</formula>
    </cfRule>
  </conditionalFormatting>
  <conditionalFormatting sqref="AS47">
    <cfRule type="cellIs" dxfId="3858" priority="1347" operator="lessThan">
      <formula>$C$4</formula>
    </cfRule>
  </conditionalFormatting>
  <conditionalFormatting sqref="AS48">
    <cfRule type="cellIs" dxfId="3857" priority="1348" operator="lessThan">
      <formula>$C$4</formula>
    </cfRule>
  </conditionalFormatting>
  <conditionalFormatting sqref="AS49">
    <cfRule type="cellIs" dxfId="3856" priority="1349" operator="lessThan">
      <formula>$C$4</formula>
    </cfRule>
  </conditionalFormatting>
  <conditionalFormatting sqref="AS50">
    <cfRule type="cellIs" dxfId="3855" priority="1350" operator="lessThan">
      <formula>$C$4</formula>
    </cfRule>
  </conditionalFormatting>
  <conditionalFormatting sqref="AS51">
    <cfRule type="cellIs" dxfId="3854" priority="1351" operator="lessThan">
      <formula>$C$4</formula>
    </cfRule>
  </conditionalFormatting>
  <conditionalFormatting sqref="AS52">
    <cfRule type="cellIs" dxfId="3853" priority="1352" operator="lessThan">
      <formula>$C$4</formula>
    </cfRule>
  </conditionalFormatting>
  <conditionalFormatting sqref="AS53">
    <cfRule type="cellIs" dxfId="3852" priority="1353" operator="lessThan">
      <formula>$C$4</formula>
    </cfRule>
  </conditionalFormatting>
  <conditionalFormatting sqref="AS54">
    <cfRule type="cellIs" dxfId="3851" priority="1354" operator="lessThan">
      <formula>$C$4</formula>
    </cfRule>
  </conditionalFormatting>
  <conditionalFormatting sqref="AS55">
    <cfRule type="cellIs" dxfId="3850" priority="1355" operator="lessThan">
      <formula>$C$4</formula>
    </cfRule>
  </conditionalFormatting>
  <conditionalFormatting sqref="AS56">
    <cfRule type="cellIs" dxfId="3849" priority="1356" operator="lessThan">
      <formula>$C$4</formula>
    </cfRule>
  </conditionalFormatting>
  <conditionalFormatting sqref="AS57">
    <cfRule type="cellIs" dxfId="3848" priority="1357" operator="lessThan">
      <formula>$C$4</formula>
    </cfRule>
  </conditionalFormatting>
  <conditionalFormatting sqref="AS58">
    <cfRule type="cellIs" dxfId="3847" priority="1358" operator="lessThan">
      <formula>$C$4</formula>
    </cfRule>
  </conditionalFormatting>
  <conditionalFormatting sqref="AS59">
    <cfRule type="cellIs" dxfId="3846" priority="1359" operator="lessThan">
      <formula>$C$4</formula>
    </cfRule>
  </conditionalFormatting>
  <conditionalFormatting sqref="AS60">
    <cfRule type="cellIs" dxfId="3845" priority="1360" operator="lessThan">
      <formula>$C$4</formula>
    </cfRule>
  </conditionalFormatting>
  <conditionalFormatting sqref="AT11">
    <cfRule type="cellIs" dxfId="3844" priority="1361" operator="lessThan">
      <formula>$C$4</formula>
    </cfRule>
  </conditionalFormatting>
  <conditionalFormatting sqref="AT12">
    <cfRule type="cellIs" dxfId="3843" priority="1362" operator="lessThan">
      <formula>$C$4</formula>
    </cfRule>
  </conditionalFormatting>
  <conditionalFormatting sqref="AT13">
    <cfRule type="cellIs" dxfId="3842" priority="1363" operator="lessThan">
      <formula>$C$4</formula>
    </cfRule>
  </conditionalFormatting>
  <conditionalFormatting sqref="AT14">
    <cfRule type="cellIs" dxfId="3841" priority="1364" operator="lessThan">
      <formula>$C$4</formula>
    </cfRule>
  </conditionalFormatting>
  <conditionalFormatting sqref="AT15">
    <cfRule type="cellIs" dxfId="3840" priority="1365" operator="lessThan">
      <formula>$C$4</formula>
    </cfRule>
  </conditionalFormatting>
  <conditionalFormatting sqref="AT16">
    <cfRule type="cellIs" dxfId="3839" priority="1366" operator="lessThan">
      <formula>$C$4</formula>
    </cfRule>
  </conditionalFormatting>
  <conditionalFormatting sqref="AT17">
    <cfRule type="cellIs" dxfId="3838" priority="1367" operator="lessThan">
      <formula>$C$4</formula>
    </cfRule>
  </conditionalFormatting>
  <conditionalFormatting sqref="AT18">
    <cfRule type="cellIs" dxfId="3837" priority="1368" operator="lessThan">
      <formula>$C$4</formula>
    </cfRule>
  </conditionalFormatting>
  <conditionalFormatting sqref="AT19">
    <cfRule type="cellIs" dxfId="3836" priority="1369" operator="lessThan">
      <formula>$C$4</formula>
    </cfRule>
  </conditionalFormatting>
  <conditionalFormatting sqref="AT20">
    <cfRule type="cellIs" dxfId="3835" priority="1370" operator="lessThan">
      <formula>$C$4</formula>
    </cfRule>
  </conditionalFormatting>
  <conditionalFormatting sqref="AT21">
    <cfRule type="cellIs" dxfId="3834" priority="1371" operator="lessThan">
      <formula>$C$4</formula>
    </cfRule>
  </conditionalFormatting>
  <conditionalFormatting sqref="AT22">
    <cfRule type="cellIs" dxfId="3833" priority="1372" operator="lessThan">
      <formula>$C$4</formula>
    </cfRule>
  </conditionalFormatting>
  <conditionalFormatting sqref="AT23">
    <cfRule type="cellIs" dxfId="3832" priority="1373" operator="lessThan">
      <formula>$C$4</formula>
    </cfRule>
  </conditionalFormatting>
  <conditionalFormatting sqref="AT24">
    <cfRule type="cellIs" dxfId="3831" priority="1374" operator="lessThan">
      <formula>$C$4</formula>
    </cfRule>
  </conditionalFormatting>
  <conditionalFormatting sqref="AT25">
    <cfRule type="cellIs" dxfId="3830" priority="1375" operator="lessThan">
      <formula>$C$4</formula>
    </cfRule>
  </conditionalFormatting>
  <conditionalFormatting sqref="AT26">
    <cfRule type="cellIs" dxfId="3829" priority="1376" operator="lessThan">
      <formula>$C$4</formula>
    </cfRule>
  </conditionalFormatting>
  <conditionalFormatting sqref="AT27">
    <cfRule type="cellIs" dxfId="3828" priority="1377" operator="lessThan">
      <formula>$C$4</formula>
    </cfRule>
  </conditionalFormatting>
  <conditionalFormatting sqref="AT28">
    <cfRule type="cellIs" dxfId="3827" priority="1378" operator="lessThan">
      <formula>$C$4</formula>
    </cfRule>
  </conditionalFormatting>
  <conditionalFormatting sqref="AT29">
    <cfRule type="cellIs" dxfId="3826" priority="1379" operator="lessThan">
      <formula>$C$4</formula>
    </cfRule>
  </conditionalFormatting>
  <conditionalFormatting sqref="AT30">
    <cfRule type="cellIs" dxfId="3825" priority="1380" operator="lessThan">
      <formula>$C$4</formula>
    </cfRule>
  </conditionalFormatting>
  <conditionalFormatting sqref="AT31">
    <cfRule type="cellIs" dxfId="3824" priority="1381" operator="lessThan">
      <formula>$C$4</formula>
    </cfRule>
  </conditionalFormatting>
  <conditionalFormatting sqref="AT32">
    <cfRule type="cellIs" dxfId="3823" priority="1382" operator="lessThan">
      <formula>$C$4</formula>
    </cfRule>
  </conditionalFormatting>
  <conditionalFormatting sqref="AT33">
    <cfRule type="cellIs" dxfId="3822" priority="1383" operator="lessThan">
      <formula>$C$4</formula>
    </cfRule>
  </conditionalFormatting>
  <conditionalFormatting sqref="AT34">
    <cfRule type="cellIs" dxfId="3821" priority="1384" operator="lessThan">
      <formula>$C$4</formula>
    </cfRule>
  </conditionalFormatting>
  <conditionalFormatting sqref="AT35">
    <cfRule type="cellIs" dxfId="3820" priority="1385" operator="lessThan">
      <formula>$C$4</formula>
    </cfRule>
  </conditionalFormatting>
  <conditionalFormatting sqref="AT36">
    <cfRule type="cellIs" dxfId="3819" priority="1386" operator="lessThan">
      <formula>$C$4</formula>
    </cfRule>
  </conditionalFormatting>
  <conditionalFormatting sqref="AT37">
    <cfRule type="cellIs" dxfId="3818" priority="1387" operator="lessThan">
      <formula>$C$4</formula>
    </cfRule>
  </conditionalFormatting>
  <conditionalFormatting sqref="AT38">
    <cfRule type="cellIs" dxfId="3817" priority="1388" operator="lessThan">
      <formula>$C$4</formula>
    </cfRule>
  </conditionalFormatting>
  <conditionalFormatting sqref="AT39">
    <cfRule type="cellIs" dxfId="3816" priority="1389" operator="lessThan">
      <formula>$C$4</formula>
    </cfRule>
  </conditionalFormatting>
  <conditionalFormatting sqref="AT40">
    <cfRule type="cellIs" dxfId="3815" priority="1390" operator="lessThan">
      <formula>$C$4</formula>
    </cfRule>
  </conditionalFormatting>
  <conditionalFormatting sqref="AT41">
    <cfRule type="cellIs" dxfId="3814" priority="1391" operator="lessThan">
      <formula>$C$4</formula>
    </cfRule>
  </conditionalFormatting>
  <conditionalFormatting sqref="AT42">
    <cfRule type="cellIs" dxfId="3813" priority="1392" operator="lessThan">
      <formula>$C$4</formula>
    </cfRule>
  </conditionalFormatting>
  <conditionalFormatting sqref="AT43">
    <cfRule type="cellIs" dxfId="3812" priority="1393" operator="lessThan">
      <formula>$C$4</formula>
    </cfRule>
  </conditionalFormatting>
  <conditionalFormatting sqref="AT44">
    <cfRule type="cellIs" dxfId="3811" priority="1394" operator="lessThan">
      <formula>$C$4</formula>
    </cfRule>
  </conditionalFormatting>
  <conditionalFormatting sqref="AT45">
    <cfRule type="cellIs" dxfId="3810" priority="1395" operator="lessThan">
      <formula>$C$4</formula>
    </cfRule>
  </conditionalFormatting>
  <conditionalFormatting sqref="AT46">
    <cfRule type="cellIs" dxfId="3809" priority="1396" operator="lessThan">
      <formula>$C$4</formula>
    </cfRule>
  </conditionalFormatting>
  <conditionalFormatting sqref="AT47">
    <cfRule type="cellIs" dxfId="3808" priority="1397" operator="lessThan">
      <formula>$C$4</formula>
    </cfRule>
  </conditionalFormatting>
  <conditionalFormatting sqref="AT48">
    <cfRule type="cellIs" dxfId="3807" priority="1398" operator="lessThan">
      <formula>$C$4</formula>
    </cfRule>
  </conditionalFormatting>
  <conditionalFormatting sqref="AT49">
    <cfRule type="cellIs" dxfId="3806" priority="1399" operator="lessThan">
      <formula>$C$4</formula>
    </cfRule>
  </conditionalFormatting>
  <conditionalFormatting sqref="AT50">
    <cfRule type="cellIs" dxfId="3805" priority="1400" operator="lessThan">
      <formula>$C$4</formula>
    </cfRule>
  </conditionalFormatting>
  <conditionalFormatting sqref="AT51">
    <cfRule type="cellIs" dxfId="3804" priority="1401" operator="lessThan">
      <formula>$C$4</formula>
    </cfRule>
  </conditionalFormatting>
  <conditionalFormatting sqref="AT52">
    <cfRule type="cellIs" dxfId="3803" priority="1402" operator="lessThan">
      <formula>$C$4</formula>
    </cfRule>
  </conditionalFormatting>
  <conditionalFormatting sqref="AT53">
    <cfRule type="cellIs" dxfId="3802" priority="1403" operator="lessThan">
      <formula>$C$4</formula>
    </cfRule>
  </conditionalFormatting>
  <conditionalFormatting sqref="AT54">
    <cfRule type="cellIs" dxfId="3801" priority="1404" operator="lessThan">
      <formula>$C$4</formula>
    </cfRule>
  </conditionalFormatting>
  <conditionalFormatting sqref="AT55">
    <cfRule type="cellIs" dxfId="3800" priority="1405" operator="lessThan">
      <formula>$C$4</formula>
    </cfRule>
  </conditionalFormatting>
  <conditionalFormatting sqref="AT56">
    <cfRule type="cellIs" dxfId="3799" priority="1406" operator="lessThan">
      <formula>$C$4</formula>
    </cfRule>
  </conditionalFormatting>
  <conditionalFormatting sqref="AT57">
    <cfRule type="cellIs" dxfId="3798" priority="1407" operator="lessThan">
      <formula>$C$4</formula>
    </cfRule>
  </conditionalFormatting>
  <conditionalFormatting sqref="AT58">
    <cfRule type="cellIs" dxfId="3797" priority="1408" operator="lessThan">
      <formula>$C$4</formula>
    </cfRule>
  </conditionalFormatting>
  <conditionalFormatting sqref="AT59">
    <cfRule type="cellIs" dxfId="3796" priority="1409" operator="lessThan">
      <formula>$C$4</formula>
    </cfRule>
  </conditionalFormatting>
  <conditionalFormatting sqref="AT60">
    <cfRule type="cellIs" dxfId="3795" priority="1410" operator="lessThan">
      <formula>$C$4</formula>
    </cfRule>
  </conditionalFormatting>
  <conditionalFormatting sqref="AU11">
    <cfRule type="cellIs" dxfId="3794" priority="1411" operator="lessThan">
      <formula>$C$4</formula>
    </cfRule>
  </conditionalFormatting>
  <conditionalFormatting sqref="AU12">
    <cfRule type="cellIs" dxfId="3793" priority="1412" operator="lessThan">
      <formula>$C$4</formula>
    </cfRule>
  </conditionalFormatting>
  <conditionalFormatting sqref="AU13">
    <cfRule type="cellIs" dxfId="3792" priority="1413" operator="lessThan">
      <formula>$C$4</formula>
    </cfRule>
  </conditionalFormatting>
  <conditionalFormatting sqref="AU14">
    <cfRule type="cellIs" dxfId="3791" priority="1414" operator="lessThan">
      <formula>$C$4</formula>
    </cfRule>
  </conditionalFormatting>
  <conditionalFormatting sqref="AU15">
    <cfRule type="cellIs" dxfId="3790" priority="1415" operator="lessThan">
      <formula>$C$4</formula>
    </cfRule>
  </conditionalFormatting>
  <conditionalFormatting sqref="AU16">
    <cfRule type="cellIs" dxfId="3789" priority="1416" operator="lessThan">
      <formula>$C$4</formula>
    </cfRule>
  </conditionalFormatting>
  <conditionalFormatting sqref="AU17">
    <cfRule type="cellIs" dxfId="3788" priority="1417" operator="lessThan">
      <formula>$C$4</formula>
    </cfRule>
  </conditionalFormatting>
  <conditionalFormatting sqref="AU18">
    <cfRule type="cellIs" dxfId="3787" priority="1418" operator="lessThan">
      <formula>$C$4</formula>
    </cfRule>
  </conditionalFormatting>
  <conditionalFormatting sqref="AU19">
    <cfRule type="cellIs" dxfId="3786" priority="1419" operator="lessThan">
      <formula>$C$4</formula>
    </cfRule>
  </conditionalFormatting>
  <conditionalFormatting sqref="AU20">
    <cfRule type="cellIs" dxfId="3785" priority="1420" operator="lessThan">
      <formula>$C$4</formula>
    </cfRule>
  </conditionalFormatting>
  <conditionalFormatting sqref="AU21">
    <cfRule type="cellIs" dxfId="3784" priority="1421" operator="lessThan">
      <formula>$C$4</formula>
    </cfRule>
  </conditionalFormatting>
  <conditionalFormatting sqref="AU22">
    <cfRule type="cellIs" dxfId="3783" priority="1422" operator="lessThan">
      <formula>$C$4</formula>
    </cfRule>
  </conditionalFormatting>
  <conditionalFormatting sqref="AU23">
    <cfRule type="cellIs" dxfId="3782" priority="1423" operator="lessThan">
      <formula>$C$4</formula>
    </cfRule>
  </conditionalFormatting>
  <conditionalFormatting sqref="AU24">
    <cfRule type="cellIs" dxfId="3781" priority="1424" operator="lessThan">
      <formula>$C$4</formula>
    </cfRule>
  </conditionalFormatting>
  <conditionalFormatting sqref="AU25">
    <cfRule type="cellIs" dxfId="3780" priority="1425" operator="lessThan">
      <formula>$C$4</formula>
    </cfRule>
  </conditionalFormatting>
  <conditionalFormatting sqref="AU26">
    <cfRule type="cellIs" dxfId="3779" priority="1426" operator="lessThan">
      <formula>$C$4</formula>
    </cfRule>
  </conditionalFormatting>
  <conditionalFormatting sqref="AU27">
    <cfRule type="cellIs" dxfId="3778" priority="1427" operator="lessThan">
      <formula>$C$4</formula>
    </cfRule>
  </conditionalFormatting>
  <conditionalFormatting sqref="AU28">
    <cfRule type="cellIs" dxfId="3777" priority="1428" operator="lessThan">
      <formula>$C$4</formula>
    </cfRule>
  </conditionalFormatting>
  <conditionalFormatting sqref="AU29">
    <cfRule type="cellIs" dxfId="3776" priority="1429" operator="lessThan">
      <formula>$C$4</formula>
    </cfRule>
  </conditionalFormatting>
  <conditionalFormatting sqref="AU30">
    <cfRule type="cellIs" dxfId="3775" priority="1430" operator="lessThan">
      <formula>$C$4</formula>
    </cfRule>
  </conditionalFormatting>
  <conditionalFormatting sqref="AU31">
    <cfRule type="cellIs" dxfId="3774" priority="1431" operator="lessThan">
      <formula>$C$4</formula>
    </cfRule>
  </conditionalFormatting>
  <conditionalFormatting sqref="AU32">
    <cfRule type="cellIs" dxfId="3773" priority="1432" operator="lessThan">
      <formula>$C$4</formula>
    </cfRule>
  </conditionalFormatting>
  <conditionalFormatting sqref="AU33">
    <cfRule type="cellIs" dxfId="3772" priority="1433" operator="lessThan">
      <formula>$C$4</formula>
    </cfRule>
  </conditionalFormatting>
  <conditionalFormatting sqref="AU34">
    <cfRule type="cellIs" dxfId="3771" priority="1434" operator="lessThan">
      <formula>$C$4</formula>
    </cfRule>
  </conditionalFormatting>
  <conditionalFormatting sqref="AU35">
    <cfRule type="cellIs" dxfId="3770" priority="1435" operator="lessThan">
      <formula>$C$4</formula>
    </cfRule>
  </conditionalFormatting>
  <conditionalFormatting sqref="AU36">
    <cfRule type="cellIs" dxfId="3769" priority="1436" operator="lessThan">
      <formula>$C$4</formula>
    </cfRule>
  </conditionalFormatting>
  <conditionalFormatting sqref="AU37">
    <cfRule type="cellIs" dxfId="3768" priority="1437" operator="lessThan">
      <formula>$C$4</formula>
    </cfRule>
  </conditionalFormatting>
  <conditionalFormatting sqref="AU38">
    <cfRule type="cellIs" dxfId="3767" priority="1438" operator="lessThan">
      <formula>$C$4</formula>
    </cfRule>
  </conditionalFormatting>
  <conditionalFormatting sqref="AU39">
    <cfRule type="cellIs" dxfId="3766" priority="1439" operator="lessThan">
      <formula>$C$4</formula>
    </cfRule>
  </conditionalFormatting>
  <conditionalFormatting sqref="AU40">
    <cfRule type="cellIs" dxfId="3765" priority="1440" operator="lessThan">
      <formula>$C$4</formula>
    </cfRule>
  </conditionalFormatting>
  <conditionalFormatting sqref="AU41">
    <cfRule type="cellIs" dxfId="3764" priority="1441" operator="lessThan">
      <formula>$C$4</formula>
    </cfRule>
  </conditionalFormatting>
  <conditionalFormatting sqref="AU42">
    <cfRule type="cellIs" dxfId="3763" priority="1442" operator="lessThan">
      <formula>$C$4</formula>
    </cfRule>
  </conditionalFormatting>
  <conditionalFormatting sqref="AU43">
    <cfRule type="cellIs" dxfId="3762" priority="1443" operator="lessThan">
      <formula>$C$4</formula>
    </cfRule>
  </conditionalFormatting>
  <conditionalFormatting sqref="AU44">
    <cfRule type="cellIs" dxfId="3761" priority="1444" operator="lessThan">
      <formula>$C$4</formula>
    </cfRule>
  </conditionalFormatting>
  <conditionalFormatting sqref="AU45">
    <cfRule type="cellIs" dxfId="3760" priority="1445" operator="lessThan">
      <formula>$C$4</formula>
    </cfRule>
  </conditionalFormatting>
  <conditionalFormatting sqref="AU46">
    <cfRule type="cellIs" dxfId="3759" priority="1446" operator="lessThan">
      <formula>$C$4</formula>
    </cfRule>
  </conditionalFormatting>
  <conditionalFormatting sqref="AU47">
    <cfRule type="cellIs" dxfId="3758" priority="1447" operator="lessThan">
      <formula>$C$4</formula>
    </cfRule>
  </conditionalFormatting>
  <conditionalFormatting sqref="AU48">
    <cfRule type="cellIs" dxfId="3757" priority="1448" operator="lessThan">
      <formula>$C$4</formula>
    </cfRule>
  </conditionalFormatting>
  <conditionalFormatting sqref="AU49">
    <cfRule type="cellIs" dxfId="3756" priority="1449" operator="lessThan">
      <formula>$C$4</formula>
    </cfRule>
  </conditionalFormatting>
  <conditionalFormatting sqref="AU50">
    <cfRule type="cellIs" dxfId="3755" priority="1450" operator="lessThan">
      <formula>$C$4</formula>
    </cfRule>
  </conditionalFormatting>
  <conditionalFormatting sqref="AU51">
    <cfRule type="cellIs" dxfId="3754" priority="1451" operator="lessThan">
      <formula>$C$4</formula>
    </cfRule>
  </conditionalFormatting>
  <conditionalFormatting sqref="AU52">
    <cfRule type="cellIs" dxfId="3753" priority="1452" operator="lessThan">
      <formula>$C$4</formula>
    </cfRule>
  </conditionalFormatting>
  <conditionalFormatting sqref="AU53">
    <cfRule type="cellIs" dxfId="3752" priority="1453" operator="lessThan">
      <formula>$C$4</formula>
    </cfRule>
  </conditionalFormatting>
  <conditionalFormatting sqref="AU54">
    <cfRule type="cellIs" dxfId="3751" priority="1454" operator="lessThan">
      <formula>$C$4</formula>
    </cfRule>
  </conditionalFormatting>
  <conditionalFormatting sqref="AU55">
    <cfRule type="cellIs" dxfId="3750" priority="1455" operator="lessThan">
      <formula>$C$4</formula>
    </cfRule>
  </conditionalFormatting>
  <conditionalFormatting sqref="AU56">
    <cfRule type="cellIs" dxfId="3749" priority="1456" operator="lessThan">
      <formula>$C$4</formula>
    </cfRule>
  </conditionalFormatting>
  <conditionalFormatting sqref="AU57">
    <cfRule type="cellIs" dxfId="3748" priority="1457" operator="lessThan">
      <formula>$C$4</formula>
    </cfRule>
  </conditionalFormatting>
  <conditionalFormatting sqref="AU58">
    <cfRule type="cellIs" dxfId="3747" priority="1458" operator="lessThan">
      <formula>$C$4</formula>
    </cfRule>
  </conditionalFormatting>
  <conditionalFormatting sqref="AU59">
    <cfRule type="cellIs" dxfId="3746" priority="1459" operator="lessThan">
      <formula>$C$4</formula>
    </cfRule>
  </conditionalFormatting>
  <conditionalFormatting sqref="AU60">
    <cfRule type="cellIs" dxfId="3745" priority="1460" operator="lessThan">
      <formula>$C$4</formula>
    </cfRule>
  </conditionalFormatting>
  <conditionalFormatting sqref="AV11">
    <cfRule type="cellIs" dxfId="3744" priority="1461" operator="lessThan">
      <formula>$C$4</formula>
    </cfRule>
  </conditionalFormatting>
  <conditionalFormatting sqref="AV12">
    <cfRule type="cellIs" dxfId="3743" priority="1462" operator="lessThan">
      <formula>$C$4</formula>
    </cfRule>
  </conditionalFormatting>
  <conditionalFormatting sqref="AV13">
    <cfRule type="cellIs" dxfId="3742" priority="1463" operator="lessThan">
      <formula>$C$4</formula>
    </cfRule>
  </conditionalFormatting>
  <conditionalFormatting sqref="AV14">
    <cfRule type="cellIs" dxfId="3741" priority="1464" operator="lessThan">
      <formula>$C$4</formula>
    </cfRule>
  </conditionalFormatting>
  <conditionalFormatting sqref="AV15">
    <cfRule type="cellIs" dxfId="3740" priority="1465" operator="lessThan">
      <formula>$C$4</formula>
    </cfRule>
  </conditionalFormatting>
  <conditionalFormatting sqref="AV16">
    <cfRule type="cellIs" dxfId="3739" priority="1466" operator="lessThan">
      <formula>$C$4</formula>
    </cfRule>
  </conditionalFormatting>
  <conditionalFormatting sqref="AV17">
    <cfRule type="cellIs" dxfId="3738" priority="1467" operator="lessThan">
      <formula>$C$4</formula>
    </cfRule>
  </conditionalFormatting>
  <conditionalFormatting sqref="AV18">
    <cfRule type="cellIs" dxfId="3737" priority="1468" operator="lessThan">
      <formula>$C$4</formula>
    </cfRule>
  </conditionalFormatting>
  <conditionalFormatting sqref="AV19">
    <cfRule type="cellIs" dxfId="3736" priority="1469" operator="lessThan">
      <formula>$C$4</formula>
    </cfRule>
  </conditionalFormatting>
  <conditionalFormatting sqref="AV20">
    <cfRule type="cellIs" dxfId="3735" priority="1470" operator="lessThan">
      <formula>$C$4</formula>
    </cfRule>
  </conditionalFormatting>
  <conditionalFormatting sqref="AV21">
    <cfRule type="cellIs" dxfId="3734" priority="1471" operator="lessThan">
      <formula>$C$4</formula>
    </cfRule>
  </conditionalFormatting>
  <conditionalFormatting sqref="AV22">
    <cfRule type="cellIs" dxfId="3733" priority="1472" operator="lessThan">
      <formula>$C$4</formula>
    </cfRule>
  </conditionalFormatting>
  <conditionalFormatting sqref="AV23">
    <cfRule type="cellIs" dxfId="3732" priority="1473" operator="lessThan">
      <formula>$C$4</formula>
    </cfRule>
  </conditionalFormatting>
  <conditionalFormatting sqref="AV24">
    <cfRule type="cellIs" dxfId="3731" priority="1474" operator="lessThan">
      <formula>$C$4</formula>
    </cfRule>
  </conditionalFormatting>
  <conditionalFormatting sqref="AV25">
    <cfRule type="cellIs" dxfId="3730" priority="1475" operator="lessThan">
      <formula>$C$4</formula>
    </cfRule>
  </conditionalFormatting>
  <conditionalFormatting sqref="AV26">
    <cfRule type="cellIs" dxfId="3729" priority="1476" operator="lessThan">
      <formula>$C$4</formula>
    </cfRule>
  </conditionalFormatting>
  <conditionalFormatting sqref="AV27">
    <cfRule type="cellIs" dxfId="3728" priority="1477" operator="lessThan">
      <formula>$C$4</formula>
    </cfRule>
  </conditionalFormatting>
  <conditionalFormatting sqref="AV28">
    <cfRule type="cellIs" dxfId="3727" priority="1478" operator="lessThan">
      <formula>$C$4</formula>
    </cfRule>
  </conditionalFormatting>
  <conditionalFormatting sqref="AV29">
    <cfRule type="cellIs" dxfId="3726" priority="1479" operator="lessThan">
      <formula>$C$4</formula>
    </cfRule>
  </conditionalFormatting>
  <conditionalFormatting sqref="AV30">
    <cfRule type="cellIs" dxfId="3725" priority="1480" operator="lessThan">
      <formula>$C$4</formula>
    </cfRule>
  </conditionalFormatting>
  <conditionalFormatting sqref="AV31">
    <cfRule type="cellIs" dxfId="3724" priority="1481" operator="lessThan">
      <formula>$C$4</formula>
    </cfRule>
  </conditionalFormatting>
  <conditionalFormatting sqref="AV32">
    <cfRule type="cellIs" dxfId="3723" priority="1482" operator="lessThan">
      <formula>$C$4</formula>
    </cfRule>
  </conditionalFormatting>
  <conditionalFormatting sqref="AV33">
    <cfRule type="cellIs" dxfId="3722" priority="1483" operator="lessThan">
      <formula>$C$4</formula>
    </cfRule>
  </conditionalFormatting>
  <conditionalFormatting sqref="AV34">
    <cfRule type="cellIs" dxfId="3721" priority="1484" operator="lessThan">
      <formula>$C$4</formula>
    </cfRule>
  </conditionalFormatting>
  <conditionalFormatting sqref="AV35">
    <cfRule type="cellIs" dxfId="3720" priority="1485" operator="lessThan">
      <formula>$C$4</formula>
    </cfRule>
  </conditionalFormatting>
  <conditionalFormatting sqref="AV36">
    <cfRule type="cellIs" dxfId="3719" priority="1486" operator="lessThan">
      <formula>$C$4</formula>
    </cfRule>
  </conditionalFormatting>
  <conditionalFormatting sqref="AV37">
    <cfRule type="cellIs" dxfId="3718" priority="1487" operator="lessThan">
      <formula>$C$4</formula>
    </cfRule>
  </conditionalFormatting>
  <conditionalFormatting sqref="AV38">
    <cfRule type="cellIs" dxfId="3717" priority="1488" operator="lessThan">
      <formula>$C$4</formula>
    </cfRule>
  </conditionalFormatting>
  <conditionalFormatting sqref="AV39">
    <cfRule type="cellIs" dxfId="3716" priority="1489" operator="lessThan">
      <formula>$C$4</formula>
    </cfRule>
  </conditionalFormatting>
  <conditionalFormatting sqref="AV40">
    <cfRule type="cellIs" dxfId="3715" priority="1490" operator="lessThan">
      <formula>$C$4</formula>
    </cfRule>
  </conditionalFormatting>
  <conditionalFormatting sqref="AV41">
    <cfRule type="cellIs" dxfId="3714" priority="1491" operator="lessThan">
      <formula>$C$4</formula>
    </cfRule>
  </conditionalFormatting>
  <conditionalFormatting sqref="AV42">
    <cfRule type="cellIs" dxfId="3713" priority="1492" operator="lessThan">
      <formula>$C$4</formula>
    </cfRule>
  </conditionalFormatting>
  <conditionalFormatting sqref="AV43">
    <cfRule type="cellIs" dxfId="3712" priority="1493" operator="lessThan">
      <formula>$C$4</formula>
    </cfRule>
  </conditionalFormatting>
  <conditionalFormatting sqref="AV44">
    <cfRule type="cellIs" dxfId="3711" priority="1494" operator="lessThan">
      <formula>$C$4</formula>
    </cfRule>
  </conditionalFormatting>
  <conditionalFormatting sqref="AV45">
    <cfRule type="cellIs" dxfId="3710" priority="1495" operator="lessThan">
      <formula>$C$4</formula>
    </cfRule>
  </conditionalFormatting>
  <conditionalFormatting sqref="AV46">
    <cfRule type="cellIs" dxfId="3709" priority="1496" operator="lessThan">
      <formula>$C$4</formula>
    </cfRule>
  </conditionalFormatting>
  <conditionalFormatting sqref="AV47">
    <cfRule type="cellIs" dxfId="3708" priority="1497" operator="lessThan">
      <formula>$C$4</formula>
    </cfRule>
  </conditionalFormatting>
  <conditionalFormatting sqref="AV48">
    <cfRule type="cellIs" dxfId="3707" priority="1498" operator="lessThan">
      <formula>$C$4</formula>
    </cfRule>
  </conditionalFormatting>
  <conditionalFormatting sqref="AV49">
    <cfRule type="cellIs" dxfId="3706" priority="1499" operator="lessThan">
      <formula>$C$4</formula>
    </cfRule>
  </conditionalFormatting>
  <conditionalFormatting sqref="AV50">
    <cfRule type="cellIs" dxfId="3705" priority="1500" operator="lessThan">
      <formula>$C$4</formula>
    </cfRule>
  </conditionalFormatting>
  <conditionalFormatting sqref="AV51">
    <cfRule type="cellIs" dxfId="3704" priority="1501" operator="lessThan">
      <formula>$C$4</formula>
    </cfRule>
  </conditionalFormatting>
  <conditionalFormatting sqref="AV52">
    <cfRule type="cellIs" dxfId="3703" priority="1502" operator="lessThan">
      <formula>$C$4</formula>
    </cfRule>
  </conditionalFormatting>
  <conditionalFormatting sqref="AV53">
    <cfRule type="cellIs" dxfId="3702" priority="1503" operator="lessThan">
      <formula>$C$4</formula>
    </cfRule>
  </conditionalFormatting>
  <conditionalFormatting sqref="AV54">
    <cfRule type="cellIs" dxfId="3701" priority="1504" operator="lessThan">
      <formula>$C$4</formula>
    </cfRule>
  </conditionalFormatting>
  <conditionalFormatting sqref="AV55">
    <cfRule type="cellIs" dxfId="3700" priority="1505" operator="lessThan">
      <formula>$C$4</formula>
    </cfRule>
  </conditionalFormatting>
  <conditionalFormatting sqref="AV56">
    <cfRule type="cellIs" dxfId="3699" priority="1506" operator="lessThan">
      <formula>$C$4</formula>
    </cfRule>
  </conditionalFormatting>
  <conditionalFormatting sqref="AV57">
    <cfRule type="cellIs" dxfId="3698" priority="1507" operator="lessThan">
      <formula>$C$4</formula>
    </cfRule>
  </conditionalFormatting>
  <conditionalFormatting sqref="AV58">
    <cfRule type="cellIs" dxfId="3697" priority="1508" operator="lessThan">
      <formula>$C$4</formula>
    </cfRule>
  </conditionalFormatting>
  <conditionalFormatting sqref="AV59">
    <cfRule type="cellIs" dxfId="3696" priority="1509" operator="lessThan">
      <formula>$C$4</formula>
    </cfRule>
  </conditionalFormatting>
  <conditionalFormatting sqref="AV60">
    <cfRule type="cellIs" dxfId="3695" priority="1510" operator="lessThan">
      <formula>$C$4</formula>
    </cfRule>
  </conditionalFormatting>
  <conditionalFormatting sqref="AW11">
    <cfRule type="cellIs" dxfId="3694" priority="1511" operator="lessThan">
      <formula>$C$4</formula>
    </cfRule>
  </conditionalFormatting>
  <conditionalFormatting sqref="AW12">
    <cfRule type="cellIs" dxfId="3693" priority="1512" operator="lessThan">
      <formula>$C$4</formula>
    </cfRule>
  </conditionalFormatting>
  <conditionalFormatting sqref="AW13">
    <cfRule type="cellIs" dxfId="3692" priority="1513" operator="lessThan">
      <formula>$C$4</formula>
    </cfRule>
  </conditionalFormatting>
  <conditionalFormatting sqref="AW14">
    <cfRule type="cellIs" dxfId="3691" priority="1514" operator="lessThan">
      <formula>$C$4</formula>
    </cfRule>
  </conditionalFormatting>
  <conditionalFormatting sqref="AW15">
    <cfRule type="cellIs" dxfId="3690" priority="1515" operator="lessThan">
      <formula>$C$4</formula>
    </cfRule>
  </conditionalFormatting>
  <conditionalFormatting sqref="AW16">
    <cfRule type="cellIs" dxfId="3689" priority="1516" operator="lessThan">
      <formula>$C$4</formula>
    </cfRule>
  </conditionalFormatting>
  <conditionalFormatting sqref="AW17">
    <cfRule type="cellIs" dxfId="3688" priority="1517" operator="lessThan">
      <formula>$C$4</formula>
    </cfRule>
  </conditionalFormatting>
  <conditionalFormatting sqref="AW18">
    <cfRule type="cellIs" dxfId="3687" priority="1518" operator="lessThan">
      <formula>$C$4</formula>
    </cfRule>
  </conditionalFormatting>
  <conditionalFormatting sqref="AW19">
    <cfRule type="cellIs" dxfId="3686" priority="1519" operator="lessThan">
      <formula>$C$4</formula>
    </cfRule>
  </conditionalFormatting>
  <conditionalFormatting sqref="AW20">
    <cfRule type="cellIs" dxfId="3685" priority="1520" operator="lessThan">
      <formula>$C$4</formula>
    </cfRule>
  </conditionalFormatting>
  <conditionalFormatting sqref="AW21">
    <cfRule type="cellIs" dxfId="3684" priority="1521" operator="lessThan">
      <formula>$C$4</formula>
    </cfRule>
  </conditionalFormatting>
  <conditionalFormatting sqref="AW22">
    <cfRule type="cellIs" dxfId="3683" priority="1522" operator="lessThan">
      <formula>$C$4</formula>
    </cfRule>
  </conditionalFormatting>
  <conditionalFormatting sqref="AW23">
    <cfRule type="cellIs" dxfId="3682" priority="1523" operator="lessThan">
      <formula>$C$4</formula>
    </cfRule>
  </conditionalFormatting>
  <conditionalFormatting sqref="AW24">
    <cfRule type="cellIs" dxfId="3681" priority="1524" operator="lessThan">
      <formula>$C$4</formula>
    </cfRule>
  </conditionalFormatting>
  <conditionalFormatting sqref="AW25">
    <cfRule type="cellIs" dxfId="3680" priority="1525" operator="lessThan">
      <formula>$C$4</formula>
    </cfRule>
  </conditionalFormatting>
  <conditionalFormatting sqref="AW26">
    <cfRule type="cellIs" dxfId="3679" priority="1526" operator="lessThan">
      <formula>$C$4</formula>
    </cfRule>
  </conditionalFormatting>
  <conditionalFormatting sqref="AW27">
    <cfRule type="cellIs" dxfId="3678" priority="1527" operator="lessThan">
      <formula>$C$4</formula>
    </cfRule>
  </conditionalFormatting>
  <conditionalFormatting sqref="AW28">
    <cfRule type="cellIs" dxfId="3677" priority="1528" operator="lessThan">
      <formula>$C$4</formula>
    </cfRule>
  </conditionalFormatting>
  <conditionalFormatting sqref="AW29">
    <cfRule type="cellIs" dxfId="3676" priority="1529" operator="lessThan">
      <formula>$C$4</formula>
    </cfRule>
  </conditionalFormatting>
  <conditionalFormatting sqref="AW30">
    <cfRule type="cellIs" dxfId="3675" priority="1530" operator="lessThan">
      <formula>$C$4</formula>
    </cfRule>
  </conditionalFormatting>
  <conditionalFormatting sqref="AW31">
    <cfRule type="cellIs" dxfId="3674" priority="1531" operator="lessThan">
      <formula>$C$4</formula>
    </cfRule>
  </conditionalFormatting>
  <conditionalFormatting sqref="AW32">
    <cfRule type="cellIs" dxfId="3673" priority="1532" operator="lessThan">
      <formula>$C$4</formula>
    </cfRule>
  </conditionalFormatting>
  <conditionalFormatting sqref="AW33">
    <cfRule type="cellIs" dxfId="3672" priority="1533" operator="lessThan">
      <formula>$C$4</formula>
    </cfRule>
  </conditionalFormatting>
  <conditionalFormatting sqref="AW34">
    <cfRule type="cellIs" dxfId="3671" priority="1534" operator="lessThan">
      <formula>$C$4</formula>
    </cfRule>
  </conditionalFormatting>
  <conditionalFormatting sqref="AW35">
    <cfRule type="cellIs" dxfId="3670" priority="1535" operator="lessThan">
      <formula>$C$4</formula>
    </cfRule>
  </conditionalFormatting>
  <conditionalFormatting sqref="AW36">
    <cfRule type="cellIs" dxfId="3669" priority="1536" operator="lessThan">
      <formula>$C$4</formula>
    </cfRule>
  </conditionalFormatting>
  <conditionalFormatting sqref="AW37">
    <cfRule type="cellIs" dxfId="3668" priority="1537" operator="lessThan">
      <formula>$C$4</formula>
    </cfRule>
  </conditionalFormatting>
  <conditionalFormatting sqref="AW38">
    <cfRule type="cellIs" dxfId="3667" priority="1538" operator="lessThan">
      <formula>$C$4</formula>
    </cfRule>
  </conditionalFormatting>
  <conditionalFormatting sqref="AW39">
    <cfRule type="cellIs" dxfId="3666" priority="1539" operator="lessThan">
      <formula>$C$4</formula>
    </cfRule>
  </conditionalFormatting>
  <conditionalFormatting sqref="AW40">
    <cfRule type="cellIs" dxfId="3665" priority="1540" operator="lessThan">
      <formula>$C$4</formula>
    </cfRule>
  </conditionalFormatting>
  <conditionalFormatting sqref="AW41">
    <cfRule type="cellIs" dxfId="3664" priority="1541" operator="lessThan">
      <formula>$C$4</formula>
    </cfRule>
  </conditionalFormatting>
  <conditionalFormatting sqref="AW42">
    <cfRule type="cellIs" dxfId="3663" priority="1542" operator="lessThan">
      <formula>$C$4</formula>
    </cfRule>
  </conditionalFormatting>
  <conditionalFormatting sqref="AW43">
    <cfRule type="cellIs" dxfId="3662" priority="1543" operator="lessThan">
      <formula>$C$4</formula>
    </cfRule>
  </conditionalFormatting>
  <conditionalFormatting sqref="AW44">
    <cfRule type="cellIs" dxfId="3661" priority="1544" operator="lessThan">
      <formula>$C$4</formula>
    </cfRule>
  </conditionalFormatting>
  <conditionalFormatting sqref="AW45">
    <cfRule type="cellIs" dxfId="3660" priority="1545" operator="lessThan">
      <formula>$C$4</formula>
    </cfRule>
  </conditionalFormatting>
  <conditionalFormatting sqref="AW46">
    <cfRule type="cellIs" dxfId="3659" priority="1546" operator="lessThan">
      <formula>$C$4</formula>
    </cfRule>
  </conditionalFormatting>
  <conditionalFormatting sqref="AW47">
    <cfRule type="cellIs" dxfId="3658" priority="1547" operator="lessThan">
      <formula>$C$4</formula>
    </cfRule>
  </conditionalFormatting>
  <conditionalFormatting sqref="AW48">
    <cfRule type="cellIs" dxfId="3657" priority="1548" operator="lessThan">
      <formula>$C$4</formula>
    </cfRule>
  </conditionalFormatting>
  <conditionalFormatting sqref="AW49">
    <cfRule type="cellIs" dxfId="3656" priority="1549" operator="lessThan">
      <formula>$C$4</formula>
    </cfRule>
  </conditionalFormatting>
  <conditionalFormatting sqref="AW50">
    <cfRule type="cellIs" dxfId="3655" priority="1550" operator="lessThan">
      <formula>$C$4</formula>
    </cfRule>
  </conditionalFormatting>
  <conditionalFormatting sqref="AW51">
    <cfRule type="cellIs" dxfId="3654" priority="1551" operator="lessThan">
      <formula>$C$4</formula>
    </cfRule>
  </conditionalFormatting>
  <conditionalFormatting sqref="AW52">
    <cfRule type="cellIs" dxfId="3653" priority="1552" operator="lessThan">
      <formula>$C$4</formula>
    </cfRule>
  </conditionalFormatting>
  <conditionalFormatting sqref="AW53">
    <cfRule type="cellIs" dxfId="3652" priority="1553" operator="lessThan">
      <formula>$C$4</formula>
    </cfRule>
  </conditionalFormatting>
  <conditionalFormatting sqref="AW54">
    <cfRule type="cellIs" dxfId="3651" priority="1554" operator="lessThan">
      <formula>$C$4</formula>
    </cfRule>
  </conditionalFormatting>
  <conditionalFormatting sqref="AW55">
    <cfRule type="cellIs" dxfId="3650" priority="1555" operator="lessThan">
      <formula>$C$4</formula>
    </cfRule>
  </conditionalFormatting>
  <conditionalFormatting sqref="AW56">
    <cfRule type="cellIs" dxfId="3649" priority="1556" operator="lessThan">
      <formula>$C$4</formula>
    </cfRule>
  </conditionalFormatting>
  <conditionalFormatting sqref="AW57">
    <cfRule type="cellIs" dxfId="3648" priority="1557" operator="lessThan">
      <formula>$C$4</formula>
    </cfRule>
  </conditionalFormatting>
  <conditionalFormatting sqref="AW58">
    <cfRule type="cellIs" dxfId="3647" priority="1558" operator="lessThan">
      <formula>$C$4</formula>
    </cfRule>
  </conditionalFormatting>
  <conditionalFormatting sqref="AW59">
    <cfRule type="cellIs" dxfId="3646" priority="1559" operator="lessThan">
      <formula>$C$4</formula>
    </cfRule>
  </conditionalFormatting>
  <conditionalFormatting sqref="AW60">
    <cfRule type="cellIs" dxfId="3645" priority="1560" operator="lessThan">
      <formula>$C$4</formula>
    </cfRule>
  </conditionalFormatting>
  <conditionalFormatting sqref="BR11">
    <cfRule type="cellIs" dxfId="3644" priority="1561" operator="lessThan">
      <formula>$C$4</formula>
    </cfRule>
  </conditionalFormatting>
  <conditionalFormatting sqref="BR12">
    <cfRule type="cellIs" dxfId="3643" priority="1562" operator="lessThan">
      <formula>$C$4</formula>
    </cfRule>
  </conditionalFormatting>
  <conditionalFormatting sqref="BR13">
    <cfRule type="cellIs" dxfId="3642" priority="1563" operator="lessThan">
      <formula>$C$4</formula>
    </cfRule>
  </conditionalFormatting>
  <conditionalFormatting sqref="BR14">
    <cfRule type="cellIs" dxfId="3641" priority="1564" operator="lessThan">
      <formula>$C$4</formula>
    </cfRule>
  </conditionalFormatting>
  <conditionalFormatting sqref="BR15">
    <cfRule type="cellIs" dxfId="3640" priority="1565" operator="lessThan">
      <formula>$C$4</formula>
    </cfRule>
  </conditionalFormatting>
  <conditionalFormatting sqref="BR16">
    <cfRule type="cellIs" dxfId="3639" priority="1566" operator="lessThan">
      <formula>$C$4</formula>
    </cfRule>
  </conditionalFormatting>
  <conditionalFormatting sqref="BR17">
    <cfRule type="cellIs" dxfId="3638" priority="1567" operator="lessThan">
      <formula>$C$4</formula>
    </cfRule>
  </conditionalFormatting>
  <conditionalFormatting sqref="BR18">
    <cfRule type="cellIs" dxfId="3637" priority="1568" operator="lessThan">
      <formula>$C$4</formula>
    </cfRule>
  </conditionalFormatting>
  <conditionalFormatting sqref="BR19">
    <cfRule type="cellIs" dxfId="3636" priority="1569" operator="lessThan">
      <formula>$C$4</formula>
    </cfRule>
  </conditionalFormatting>
  <conditionalFormatting sqref="BR20">
    <cfRule type="cellIs" dxfId="3635" priority="1570" operator="lessThan">
      <formula>$C$4</formula>
    </cfRule>
  </conditionalFormatting>
  <conditionalFormatting sqref="BR21">
    <cfRule type="cellIs" dxfId="3634" priority="1571" operator="lessThan">
      <formula>$C$4</formula>
    </cfRule>
  </conditionalFormatting>
  <conditionalFormatting sqref="BR22">
    <cfRule type="cellIs" dxfId="3633" priority="1572" operator="lessThan">
      <formula>$C$4</formula>
    </cfRule>
  </conditionalFormatting>
  <conditionalFormatting sqref="BR23">
    <cfRule type="cellIs" dxfId="3632" priority="1573" operator="lessThan">
      <formula>$C$4</formula>
    </cfRule>
  </conditionalFormatting>
  <conditionalFormatting sqref="BR24">
    <cfRule type="cellIs" dxfId="3631" priority="1574" operator="lessThan">
      <formula>$C$4</formula>
    </cfRule>
  </conditionalFormatting>
  <conditionalFormatting sqref="BR25">
    <cfRule type="cellIs" dxfId="3630" priority="1575" operator="lessThan">
      <formula>$C$4</formula>
    </cfRule>
  </conditionalFormatting>
  <conditionalFormatting sqref="BR26">
    <cfRule type="cellIs" dxfId="3629" priority="1576" operator="lessThan">
      <formula>$C$4</formula>
    </cfRule>
  </conditionalFormatting>
  <conditionalFormatting sqref="BR27">
    <cfRule type="cellIs" dxfId="3628" priority="1577" operator="lessThan">
      <formula>$C$4</formula>
    </cfRule>
  </conditionalFormatting>
  <conditionalFormatting sqref="BR28">
    <cfRule type="cellIs" dxfId="3627" priority="1578" operator="lessThan">
      <formula>$C$4</formula>
    </cfRule>
  </conditionalFormatting>
  <conditionalFormatting sqref="BR29">
    <cfRule type="cellIs" dxfId="3626" priority="1579" operator="lessThan">
      <formula>$C$4</formula>
    </cfRule>
  </conditionalFormatting>
  <conditionalFormatting sqref="BR30">
    <cfRule type="cellIs" dxfId="3625" priority="1580" operator="lessThan">
      <formula>$C$4</formula>
    </cfRule>
  </conditionalFormatting>
  <conditionalFormatting sqref="BR31">
    <cfRule type="cellIs" dxfId="3624" priority="1581" operator="lessThan">
      <formula>$C$4</formula>
    </cfRule>
  </conditionalFormatting>
  <conditionalFormatting sqref="BR32">
    <cfRule type="cellIs" dxfId="3623" priority="1582" operator="lessThan">
      <formula>$C$4</formula>
    </cfRule>
  </conditionalFormatting>
  <conditionalFormatting sqref="BR33">
    <cfRule type="cellIs" dxfId="3622" priority="1583" operator="lessThan">
      <formula>$C$4</formula>
    </cfRule>
  </conditionalFormatting>
  <conditionalFormatting sqref="BR34">
    <cfRule type="cellIs" dxfId="3621" priority="1584" operator="lessThan">
      <formula>$C$4</formula>
    </cfRule>
  </conditionalFormatting>
  <conditionalFormatting sqref="BR35">
    <cfRule type="cellIs" dxfId="3620" priority="1585" operator="lessThan">
      <formula>$C$4</formula>
    </cfRule>
  </conditionalFormatting>
  <conditionalFormatting sqref="BR36">
    <cfRule type="cellIs" dxfId="3619" priority="1586" operator="lessThan">
      <formula>$C$4</formula>
    </cfRule>
  </conditionalFormatting>
  <conditionalFormatting sqref="BR37">
    <cfRule type="cellIs" dxfId="3618" priority="1587" operator="lessThan">
      <formula>$C$4</formula>
    </cfRule>
  </conditionalFormatting>
  <conditionalFormatting sqref="BR38">
    <cfRule type="cellIs" dxfId="3617" priority="1588" operator="lessThan">
      <formula>$C$4</formula>
    </cfRule>
  </conditionalFormatting>
  <conditionalFormatting sqref="BR39">
    <cfRule type="cellIs" dxfId="3616" priority="1589" operator="lessThan">
      <formula>$C$4</formula>
    </cfRule>
  </conditionalFormatting>
  <conditionalFormatting sqref="BR40">
    <cfRule type="cellIs" dxfId="3615" priority="1590" operator="lessThan">
      <formula>$C$4</formula>
    </cfRule>
  </conditionalFormatting>
  <conditionalFormatting sqref="BR41">
    <cfRule type="cellIs" dxfId="3614" priority="1591" operator="lessThan">
      <formula>$C$4</formula>
    </cfRule>
  </conditionalFormatting>
  <conditionalFormatting sqref="BR42">
    <cfRule type="cellIs" dxfId="3613" priority="1592" operator="lessThan">
      <formula>$C$4</formula>
    </cfRule>
  </conditionalFormatting>
  <conditionalFormatting sqref="BR43">
    <cfRule type="cellIs" dxfId="3612" priority="1593" operator="lessThan">
      <formula>$C$4</formula>
    </cfRule>
  </conditionalFormatting>
  <conditionalFormatting sqref="BR44">
    <cfRule type="cellIs" dxfId="3611" priority="1594" operator="lessThan">
      <formula>$C$4</formula>
    </cfRule>
  </conditionalFormatting>
  <conditionalFormatting sqref="BR45">
    <cfRule type="cellIs" dxfId="3610" priority="1595" operator="lessThan">
      <formula>$C$4</formula>
    </cfRule>
  </conditionalFormatting>
  <conditionalFormatting sqref="BR46">
    <cfRule type="cellIs" dxfId="3609" priority="1596" operator="lessThan">
      <formula>$C$4</formula>
    </cfRule>
  </conditionalFormatting>
  <conditionalFormatting sqref="BR47">
    <cfRule type="cellIs" dxfId="3608" priority="1597" operator="lessThan">
      <formula>$C$4</formula>
    </cfRule>
  </conditionalFormatting>
  <conditionalFormatting sqref="BR48">
    <cfRule type="cellIs" dxfId="3607" priority="1598" operator="lessThan">
      <formula>$C$4</formula>
    </cfRule>
  </conditionalFormatting>
  <conditionalFormatting sqref="BR49">
    <cfRule type="cellIs" dxfId="3606" priority="1599" operator="lessThan">
      <formula>$C$4</formula>
    </cfRule>
  </conditionalFormatting>
  <conditionalFormatting sqref="BR50">
    <cfRule type="cellIs" dxfId="3605" priority="1600" operator="lessThan">
      <formula>$C$4</formula>
    </cfRule>
  </conditionalFormatting>
  <conditionalFormatting sqref="BR51">
    <cfRule type="cellIs" dxfId="3604" priority="1601" operator="lessThan">
      <formula>$C$4</formula>
    </cfRule>
  </conditionalFormatting>
  <conditionalFormatting sqref="BR52">
    <cfRule type="cellIs" dxfId="3603" priority="1602" operator="lessThan">
      <formula>$C$4</formula>
    </cfRule>
  </conditionalFormatting>
  <conditionalFormatting sqref="BR53">
    <cfRule type="cellIs" dxfId="3602" priority="1603" operator="lessThan">
      <formula>$C$4</formula>
    </cfRule>
  </conditionalFormatting>
  <conditionalFormatting sqref="BR54">
    <cfRule type="cellIs" dxfId="3601" priority="1604" operator="lessThan">
      <formula>$C$4</formula>
    </cfRule>
  </conditionalFormatting>
  <conditionalFormatting sqref="BR55">
    <cfRule type="cellIs" dxfId="3600" priority="1605" operator="lessThan">
      <formula>$C$4</formula>
    </cfRule>
  </conditionalFormatting>
  <conditionalFormatting sqref="BR56">
    <cfRule type="cellIs" dxfId="3599" priority="1606" operator="lessThan">
      <formula>$C$4</formula>
    </cfRule>
  </conditionalFormatting>
  <conditionalFormatting sqref="BR57">
    <cfRule type="cellIs" dxfId="3598" priority="1607" operator="lessThan">
      <formula>$C$4</formula>
    </cfRule>
  </conditionalFormatting>
  <conditionalFormatting sqref="BR58">
    <cfRule type="cellIs" dxfId="3597" priority="1608" operator="lessThan">
      <formula>$C$4</formula>
    </cfRule>
  </conditionalFormatting>
  <conditionalFormatting sqref="BR59">
    <cfRule type="cellIs" dxfId="3596" priority="1609" operator="lessThan">
      <formula>$C$4</formula>
    </cfRule>
  </conditionalFormatting>
  <conditionalFormatting sqref="BR60">
    <cfRule type="cellIs" dxfId="3595" priority="1610" operator="lessThan">
      <formula>$C$4</formula>
    </cfRule>
  </conditionalFormatting>
  <conditionalFormatting sqref="BS11:BS46">
    <cfRule type="cellIs" dxfId="3594" priority="1611" operator="lessThan">
      <formula>$C$4</formula>
    </cfRule>
  </conditionalFormatting>
  <conditionalFormatting sqref="BS47">
    <cfRule type="cellIs" dxfId="3593" priority="1647" operator="lessThan">
      <formula>$C$4</formula>
    </cfRule>
  </conditionalFormatting>
  <conditionalFormatting sqref="BS48">
    <cfRule type="cellIs" dxfId="3592" priority="1648" operator="lessThan">
      <formula>$C$4</formula>
    </cfRule>
  </conditionalFormatting>
  <conditionalFormatting sqref="BS49">
    <cfRule type="cellIs" dxfId="3591" priority="1649" operator="lessThan">
      <formula>$C$4</formula>
    </cfRule>
  </conditionalFormatting>
  <conditionalFormatting sqref="BS50">
    <cfRule type="cellIs" dxfId="3590" priority="1650" operator="lessThan">
      <formula>$C$4</formula>
    </cfRule>
  </conditionalFormatting>
  <conditionalFormatting sqref="BS51">
    <cfRule type="cellIs" dxfId="3589" priority="1651" operator="lessThan">
      <formula>$C$4</formula>
    </cfRule>
  </conditionalFormatting>
  <conditionalFormatting sqref="BS52">
    <cfRule type="cellIs" dxfId="3588" priority="1652" operator="lessThan">
      <formula>$C$4</formula>
    </cfRule>
  </conditionalFormatting>
  <conditionalFormatting sqref="BS53">
    <cfRule type="cellIs" dxfId="3587" priority="1653" operator="lessThan">
      <formula>$C$4</formula>
    </cfRule>
  </conditionalFormatting>
  <conditionalFormatting sqref="BS54">
    <cfRule type="cellIs" dxfId="3586" priority="1654" operator="lessThan">
      <formula>$C$4</formula>
    </cfRule>
  </conditionalFormatting>
  <conditionalFormatting sqref="BS55">
    <cfRule type="cellIs" dxfId="3585" priority="1655" operator="lessThan">
      <formula>$C$4</formula>
    </cfRule>
  </conditionalFormatting>
  <conditionalFormatting sqref="BS56">
    <cfRule type="cellIs" dxfId="3584" priority="1656" operator="lessThan">
      <formula>$C$4</formula>
    </cfRule>
  </conditionalFormatting>
  <conditionalFormatting sqref="BS57">
    <cfRule type="cellIs" dxfId="3583" priority="1657" operator="lessThan">
      <formula>$C$4</formula>
    </cfRule>
  </conditionalFormatting>
  <conditionalFormatting sqref="BS58">
    <cfRule type="cellIs" dxfId="3582" priority="1658" operator="lessThan">
      <formula>$C$4</formula>
    </cfRule>
  </conditionalFormatting>
  <conditionalFormatting sqref="BS59">
    <cfRule type="cellIs" dxfId="3581" priority="1659" operator="lessThan">
      <formula>$C$4</formula>
    </cfRule>
  </conditionalFormatting>
  <conditionalFormatting sqref="BS60">
    <cfRule type="cellIs" dxfId="3580" priority="1660" operator="lessThan">
      <formula>$C$4</formula>
    </cfRule>
  </conditionalFormatting>
  <conditionalFormatting sqref="BT11:BT46">
    <cfRule type="cellIs" dxfId="3579" priority="1661" operator="lessThan">
      <formula>$C$4</formula>
    </cfRule>
  </conditionalFormatting>
  <conditionalFormatting sqref="BT47">
    <cfRule type="cellIs" dxfId="3578" priority="1697" operator="lessThan">
      <formula>$C$4</formula>
    </cfRule>
  </conditionalFormatting>
  <conditionalFormatting sqref="BT48">
    <cfRule type="cellIs" dxfId="3577" priority="1698" operator="lessThan">
      <formula>$C$4</formula>
    </cfRule>
  </conditionalFormatting>
  <conditionalFormatting sqref="BT49">
    <cfRule type="cellIs" dxfId="3576" priority="1699" operator="lessThan">
      <formula>$C$4</formula>
    </cfRule>
  </conditionalFormatting>
  <conditionalFormatting sqref="BT50">
    <cfRule type="cellIs" dxfId="3575" priority="1700" operator="lessThan">
      <formula>$C$4</formula>
    </cfRule>
  </conditionalFormatting>
  <conditionalFormatting sqref="BT51">
    <cfRule type="cellIs" dxfId="3574" priority="1701" operator="lessThan">
      <formula>$C$4</formula>
    </cfRule>
  </conditionalFormatting>
  <conditionalFormatting sqref="BT52">
    <cfRule type="cellIs" dxfId="3573" priority="1702" operator="lessThan">
      <formula>$C$4</formula>
    </cfRule>
  </conditionalFormatting>
  <conditionalFormatting sqref="BT53">
    <cfRule type="cellIs" dxfId="3572" priority="1703" operator="lessThan">
      <formula>$C$4</formula>
    </cfRule>
  </conditionalFormatting>
  <conditionalFormatting sqref="BT54">
    <cfRule type="cellIs" dxfId="3571" priority="1704" operator="lessThan">
      <formula>$C$4</formula>
    </cfRule>
  </conditionalFormatting>
  <conditionalFormatting sqref="BT55">
    <cfRule type="cellIs" dxfId="3570" priority="1705" operator="lessThan">
      <formula>$C$4</formula>
    </cfRule>
  </conditionalFormatting>
  <conditionalFormatting sqref="BT56">
    <cfRule type="cellIs" dxfId="3569" priority="1706" operator="lessThan">
      <formula>$C$4</formula>
    </cfRule>
  </conditionalFormatting>
  <conditionalFormatting sqref="BT57">
    <cfRule type="cellIs" dxfId="3568" priority="1707" operator="lessThan">
      <formula>$C$4</formula>
    </cfRule>
  </conditionalFormatting>
  <conditionalFormatting sqref="BT58">
    <cfRule type="cellIs" dxfId="3567" priority="1708" operator="lessThan">
      <formula>$C$4</formula>
    </cfRule>
  </conditionalFormatting>
  <conditionalFormatting sqref="BT59">
    <cfRule type="cellIs" dxfId="3566" priority="1709" operator="lessThan">
      <formula>$C$4</formula>
    </cfRule>
  </conditionalFormatting>
  <conditionalFormatting sqref="BT60">
    <cfRule type="cellIs" dxfId="3565" priority="1710" operator="lessThan">
      <formula>$C$4</formula>
    </cfRule>
  </conditionalFormatting>
  <conditionalFormatting sqref="BU11:BU46">
    <cfRule type="cellIs" dxfId="3564" priority="1711" operator="lessThan">
      <formula>$C$4</formula>
    </cfRule>
  </conditionalFormatting>
  <conditionalFormatting sqref="BU47">
    <cfRule type="cellIs" dxfId="3563" priority="1747" operator="lessThan">
      <formula>$C$4</formula>
    </cfRule>
  </conditionalFormatting>
  <conditionalFormatting sqref="BU48">
    <cfRule type="cellIs" dxfId="3562" priority="1748" operator="lessThan">
      <formula>$C$4</formula>
    </cfRule>
  </conditionalFormatting>
  <conditionalFormatting sqref="BU49">
    <cfRule type="cellIs" dxfId="3561" priority="1749" operator="lessThan">
      <formula>$C$4</formula>
    </cfRule>
  </conditionalFormatting>
  <conditionalFormatting sqref="BU50">
    <cfRule type="cellIs" dxfId="3560" priority="1750" operator="lessThan">
      <formula>$C$4</formula>
    </cfRule>
  </conditionalFormatting>
  <conditionalFormatting sqref="BU51">
    <cfRule type="cellIs" dxfId="3559" priority="1751" operator="lessThan">
      <formula>$C$4</formula>
    </cfRule>
  </conditionalFormatting>
  <conditionalFormatting sqref="BU52">
    <cfRule type="cellIs" dxfId="3558" priority="1752" operator="lessThan">
      <formula>$C$4</formula>
    </cfRule>
  </conditionalFormatting>
  <conditionalFormatting sqref="BU53">
    <cfRule type="cellIs" dxfId="3557" priority="1753" operator="lessThan">
      <formula>$C$4</formula>
    </cfRule>
  </conditionalFormatting>
  <conditionalFormatting sqref="BU54">
    <cfRule type="cellIs" dxfId="3556" priority="1754" operator="lessThan">
      <formula>$C$4</formula>
    </cfRule>
  </conditionalFormatting>
  <conditionalFormatting sqref="BU55">
    <cfRule type="cellIs" dxfId="3555" priority="1755" operator="lessThan">
      <formula>$C$4</formula>
    </cfRule>
  </conditionalFormatting>
  <conditionalFormatting sqref="BU56">
    <cfRule type="cellIs" dxfId="3554" priority="1756" operator="lessThan">
      <formula>$C$4</formula>
    </cfRule>
  </conditionalFormatting>
  <conditionalFormatting sqref="BU57">
    <cfRule type="cellIs" dxfId="3553" priority="1757" operator="lessThan">
      <formula>$C$4</formula>
    </cfRule>
  </conditionalFormatting>
  <conditionalFormatting sqref="BU58">
    <cfRule type="cellIs" dxfId="3552" priority="1758" operator="lessThan">
      <formula>$C$4</formula>
    </cfRule>
  </conditionalFormatting>
  <conditionalFormatting sqref="BU59">
    <cfRule type="cellIs" dxfId="3551" priority="1759" operator="lessThan">
      <formula>$C$4</formula>
    </cfRule>
  </conditionalFormatting>
  <conditionalFormatting sqref="BU60">
    <cfRule type="cellIs" dxfId="3550" priority="1760" operator="lessThan">
      <formula>$C$4</formula>
    </cfRule>
  </conditionalFormatting>
  <conditionalFormatting sqref="BV11:BV46">
    <cfRule type="cellIs" dxfId="3549" priority="1761" operator="lessThan">
      <formula>$C$4</formula>
    </cfRule>
  </conditionalFormatting>
  <conditionalFormatting sqref="BV47">
    <cfRule type="cellIs" dxfId="3548" priority="1797" operator="lessThan">
      <formula>$C$4</formula>
    </cfRule>
  </conditionalFormatting>
  <conditionalFormatting sqref="BV48">
    <cfRule type="cellIs" dxfId="3547" priority="1798" operator="lessThan">
      <formula>$C$4</formula>
    </cfRule>
  </conditionalFormatting>
  <conditionalFormatting sqref="BV49">
    <cfRule type="cellIs" dxfId="3546" priority="1799" operator="lessThan">
      <formula>$C$4</formula>
    </cfRule>
  </conditionalFormatting>
  <conditionalFormatting sqref="BV50">
    <cfRule type="cellIs" dxfId="3545" priority="1800" operator="lessThan">
      <formula>$C$4</formula>
    </cfRule>
  </conditionalFormatting>
  <conditionalFormatting sqref="BV51">
    <cfRule type="cellIs" dxfId="3544" priority="1801" operator="lessThan">
      <formula>$C$4</formula>
    </cfRule>
  </conditionalFormatting>
  <conditionalFormatting sqref="BV52">
    <cfRule type="cellIs" dxfId="3543" priority="1802" operator="lessThan">
      <formula>$C$4</formula>
    </cfRule>
  </conditionalFormatting>
  <conditionalFormatting sqref="BV53">
    <cfRule type="cellIs" dxfId="3542" priority="1803" operator="lessThan">
      <formula>$C$4</formula>
    </cfRule>
  </conditionalFormatting>
  <conditionalFormatting sqref="BV54">
    <cfRule type="cellIs" dxfId="3541" priority="1804" operator="lessThan">
      <formula>$C$4</formula>
    </cfRule>
  </conditionalFormatting>
  <conditionalFormatting sqref="BV55">
    <cfRule type="cellIs" dxfId="3540" priority="1805" operator="lessThan">
      <formula>$C$4</formula>
    </cfRule>
  </conditionalFormatting>
  <conditionalFormatting sqref="BV56">
    <cfRule type="cellIs" dxfId="3539" priority="1806" operator="lessThan">
      <formula>$C$4</formula>
    </cfRule>
  </conditionalFormatting>
  <conditionalFormatting sqref="BV57">
    <cfRule type="cellIs" dxfId="3538" priority="1807" operator="lessThan">
      <formula>$C$4</formula>
    </cfRule>
  </conditionalFormatting>
  <conditionalFormatting sqref="BV58">
    <cfRule type="cellIs" dxfId="3537" priority="1808" operator="lessThan">
      <formula>$C$4</formula>
    </cfRule>
  </conditionalFormatting>
  <conditionalFormatting sqref="BV59">
    <cfRule type="cellIs" dxfId="3536" priority="1809" operator="lessThan">
      <formula>$C$4</formula>
    </cfRule>
  </conditionalFormatting>
  <conditionalFormatting sqref="BV60">
    <cfRule type="cellIs" dxfId="3535" priority="1810" operator="lessThan">
      <formula>$C$4</formula>
    </cfRule>
  </conditionalFormatting>
  <conditionalFormatting sqref="BW11:BW46">
    <cfRule type="cellIs" dxfId="3534" priority="1811" operator="lessThan">
      <formula>$C$4</formula>
    </cfRule>
  </conditionalFormatting>
  <conditionalFormatting sqref="BW47">
    <cfRule type="cellIs" dxfId="3533" priority="1847" operator="lessThan">
      <formula>$C$4</formula>
    </cfRule>
  </conditionalFormatting>
  <conditionalFormatting sqref="BW48">
    <cfRule type="cellIs" dxfId="3532" priority="1848" operator="lessThan">
      <formula>$C$4</formula>
    </cfRule>
  </conditionalFormatting>
  <conditionalFormatting sqref="BW49">
    <cfRule type="cellIs" dxfId="3531" priority="1849" operator="lessThan">
      <formula>$C$4</formula>
    </cfRule>
  </conditionalFormatting>
  <conditionalFormatting sqref="BW50">
    <cfRule type="cellIs" dxfId="3530" priority="1850" operator="lessThan">
      <formula>$C$4</formula>
    </cfRule>
  </conditionalFormatting>
  <conditionalFormatting sqref="BW51">
    <cfRule type="cellIs" dxfId="3529" priority="1851" operator="lessThan">
      <formula>$C$4</formula>
    </cfRule>
  </conditionalFormatting>
  <conditionalFormatting sqref="BW52">
    <cfRule type="cellIs" dxfId="3528" priority="1852" operator="lessThan">
      <formula>$C$4</formula>
    </cfRule>
  </conditionalFormatting>
  <conditionalFormatting sqref="BW53">
    <cfRule type="cellIs" dxfId="3527" priority="1853" operator="lessThan">
      <formula>$C$4</formula>
    </cfRule>
  </conditionalFormatting>
  <conditionalFormatting sqref="BW54">
    <cfRule type="cellIs" dxfId="3526" priority="1854" operator="lessThan">
      <formula>$C$4</formula>
    </cfRule>
  </conditionalFormatting>
  <conditionalFormatting sqref="BW55">
    <cfRule type="cellIs" dxfId="3525" priority="1855" operator="lessThan">
      <formula>$C$4</formula>
    </cfRule>
  </conditionalFormatting>
  <conditionalFormatting sqref="BW56">
    <cfRule type="cellIs" dxfId="3524" priority="1856" operator="lessThan">
      <formula>$C$4</formula>
    </cfRule>
  </conditionalFormatting>
  <conditionalFormatting sqref="BW57">
    <cfRule type="cellIs" dxfId="3523" priority="1857" operator="lessThan">
      <formula>$C$4</formula>
    </cfRule>
  </conditionalFormatting>
  <conditionalFormatting sqref="BW58">
    <cfRule type="cellIs" dxfId="3522" priority="1858" operator="lessThan">
      <formula>$C$4</formula>
    </cfRule>
  </conditionalFormatting>
  <conditionalFormatting sqref="BW59">
    <cfRule type="cellIs" dxfId="3521" priority="1859" operator="lessThan">
      <formula>$C$4</formula>
    </cfRule>
  </conditionalFormatting>
  <conditionalFormatting sqref="BW60">
    <cfRule type="cellIs" dxfId="3520" priority="1860" operator="lessThan">
      <formula>$C$4</formula>
    </cfRule>
  </conditionalFormatting>
  <conditionalFormatting sqref="BX11:BX46">
    <cfRule type="cellIs" dxfId="3519" priority="1861" operator="lessThan">
      <formula>$C$4</formula>
    </cfRule>
  </conditionalFormatting>
  <conditionalFormatting sqref="BX47">
    <cfRule type="cellIs" dxfId="3518" priority="1897" operator="lessThan">
      <formula>$C$4</formula>
    </cfRule>
  </conditionalFormatting>
  <conditionalFormatting sqref="BX48">
    <cfRule type="cellIs" dxfId="3517" priority="1898" operator="lessThan">
      <formula>$C$4</formula>
    </cfRule>
  </conditionalFormatting>
  <conditionalFormatting sqref="BX49">
    <cfRule type="cellIs" dxfId="3516" priority="1899" operator="lessThan">
      <formula>$C$4</formula>
    </cfRule>
  </conditionalFormatting>
  <conditionalFormatting sqref="BX50">
    <cfRule type="cellIs" dxfId="3515" priority="1900" operator="lessThan">
      <formula>$C$4</formula>
    </cfRule>
  </conditionalFormatting>
  <conditionalFormatting sqref="BX51">
    <cfRule type="cellIs" dxfId="3514" priority="1901" operator="lessThan">
      <formula>$C$4</formula>
    </cfRule>
  </conditionalFormatting>
  <conditionalFormatting sqref="BX52">
    <cfRule type="cellIs" dxfId="3513" priority="1902" operator="lessThan">
      <formula>$C$4</formula>
    </cfRule>
  </conditionalFormatting>
  <conditionalFormatting sqref="BX53">
    <cfRule type="cellIs" dxfId="3512" priority="1903" operator="lessThan">
      <formula>$C$4</formula>
    </cfRule>
  </conditionalFormatting>
  <conditionalFormatting sqref="BX54">
    <cfRule type="cellIs" dxfId="3511" priority="1904" operator="lessThan">
      <formula>$C$4</formula>
    </cfRule>
  </conditionalFormatting>
  <conditionalFormatting sqref="BX55">
    <cfRule type="cellIs" dxfId="3510" priority="1905" operator="lessThan">
      <formula>$C$4</formula>
    </cfRule>
  </conditionalFormatting>
  <conditionalFormatting sqref="BX56">
    <cfRule type="cellIs" dxfId="3509" priority="1906" operator="lessThan">
      <formula>$C$4</formula>
    </cfRule>
  </conditionalFormatting>
  <conditionalFormatting sqref="BX57">
    <cfRule type="cellIs" dxfId="3508" priority="1907" operator="lessThan">
      <formula>$C$4</formula>
    </cfRule>
  </conditionalFormatting>
  <conditionalFormatting sqref="BX58">
    <cfRule type="cellIs" dxfId="3507" priority="1908" operator="lessThan">
      <formula>$C$4</formula>
    </cfRule>
  </conditionalFormatting>
  <conditionalFormatting sqref="BX59">
    <cfRule type="cellIs" dxfId="3506" priority="1909" operator="lessThan">
      <formula>$C$4</formula>
    </cfRule>
  </conditionalFormatting>
  <conditionalFormatting sqref="BX60">
    <cfRule type="cellIs" dxfId="3505" priority="1910" operator="lessThan">
      <formula>$C$4</formula>
    </cfRule>
  </conditionalFormatting>
  <conditionalFormatting sqref="BY11:BY46">
    <cfRule type="cellIs" dxfId="3504" priority="1911" operator="lessThan">
      <formula>$C$4</formula>
    </cfRule>
  </conditionalFormatting>
  <conditionalFormatting sqref="BY47">
    <cfRule type="cellIs" dxfId="3503" priority="1947" operator="lessThan">
      <formula>$C$4</formula>
    </cfRule>
  </conditionalFormatting>
  <conditionalFormatting sqref="BY48">
    <cfRule type="cellIs" dxfId="3502" priority="1948" operator="lessThan">
      <formula>$C$4</formula>
    </cfRule>
  </conditionalFormatting>
  <conditionalFormatting sqref="BY49">
    <cfRule type="cellIs" dxfId="3501" priority="1949" operator="lessThan">
      <formula>$C$4</formula>
    </cfRule>
  </conditionalFormatting>
  <conditionalFormatting sqref="BY50">
    <cfRule type="cellIs" dxfId="3500" priority="1950" operator="lessThan">
      <formula>$C$4</formula>
    </cfRule>
  </conditionalFormatting>
  <conditionalFormatting sqref="BY51">
    <cfRule type="cellIs" dxfId="3499" priority="1951" operator="lessThan">
      <formula>$C$4</formula>
    </cfRule>
  </conditionalFormatting>
  <conditionalFormatting sqref="BY52">
    <cfRule type="cellIs" dxfId="3498" priority="1952" operator="lessThan">
      <formula>$C$4</formula>
    </cfRule>
  </conditionalFormatting>
  <conditionalFormatting sqref="BY53">
    <cfRule type="cellIs" dxfId="3497" priority="1953" operator="lessThan">
      <formula>$C$4</formula>
    </cfRule>
  </conditionalFormatting>
  <conditionalFormatting sqref="BY54">
    <cfRule type="cellIs" dxfId="3496" priority="1954" operator="lessThan">
      <formula>$C$4</formula>
    </cfRule>
  </conditionalFormatting>
  <conditionalFormatting sqref="BY55">
    <cfRule type="cellIs" dxfId="3495" priority="1955" operator="lessThan">
      <formula>$C$4</formula>
    </cfRule>
  </conditionalFormatting>
  <conditionalFormatting sqref="BY56">
    <cfRule type="cellIs" dxfId="3494" priority="1956" operator="lessThan">
      <formula>$C$4</formula>
    </cfRule>
  </conditionalFormatting>
  <conditionalFormatting sqref="BY57">
    <cfRule type="cellIs" dxfId="3493" priority="1957" operator="lessThan">
      <formula>$C$4</formula>
    </cfRule>
  </conditionalFormatting>
  <conditionalFormatting sqref="BY58">
    <cfRule type="cellIs" dxfId="3492" priority="1958" operator="lessThan">
      <formula>$C$4</formula>
    </cfRule>
  </conditionalFormatting>
  <conditionalFormatting sqref="BY59">
    <cfRule type="cellIs" dxfId="3491" priority="1959" operator="lessThan">
      <formula>$C$4</formula>
    </cfRule>
  </conditionalFormatting>
  <conditionalFormatting sqref="BY60">
    <cfRule type="cellIs" dxfId="3490" priority="1960" operator="lessThan">
      <formula>$C$4</formula>
    </cfRule>
  </conditionalFormatting>
  <conditionalFormatting sqref="BZ11:BZ46">
    <cfRule type="cellIs" dxfId="3489" priority="1961" operator="lessThan">
      <formula>$C$4</formula>
    </cfRule>
  </conditionalFormatting>
  <conditionalFormatting sqref="BZ47">
    <cfRule type="cellIs" dxfId="3488" priority="1997" operator="lessThan">
      <formula>$C$4</formula>
    </cfRule>
  </conditionalFormatting>
  <conditionalFormatting sqref="BZ48">
    <cfRule type="cellIs" dxfId="3487" priority="1998" operator="lessThan">
      <formula>$C$4</formula>
    </cfRule>
  </conditionalFormatting>
  <conditionalFormatting sqref="BZ49">
    <cfRule type="cellIs" dxfId="3486" priority="1999" operator="lessThan">
      <formula>$C$4</formula>
    </cfRule>
  </conditionalFormatting>
  <conditionalFormatting sqref="BZ50">
    <cfRule type="cellIs" dxfId="3485" priority="2000" operator="lessThan">
      <formula>$C$4</formula>
    </cfRule>
  </conditionalFormatting>
  <conditionalFormatting sqref="BZ51">
    <cfRule type="cellIs" dxfId="3484" priority="2001" operator="lessThan">
      <formula>$C$4</formula>
    </cfRule>
  </conditionalFormatting>
  <conditionalFormatting sqref="BZ52">
    <cfRule type="cellIs" dxfId="3483" priority="2002" operator="lessThan">
      <formula>$C$4</formula>
    </cfRule>
  </conditionalFormatting>
  <conditionalFormatting sqref="BZ53">
    <cfRule type="cellIs" dxfId="3482" priority="2003" operator="lessThan">
      <formula>$C$4</formula>
    </cfRule>
  </conditionalFormatting>
  <conditionalFormatting sqref="BZ54">
    <cfRule type="cellIs" dxfId="3481" priority="2004" operator="lessThan">
      <formula>$C$4</formula>
    </cfRule>
  </conditionalFormatting>
  <conditionalFormatting sqref="BZ55">
    <cfRule type="cellIs" dxfId="3480" priority="2005" operator="lessThan">
      <formula>$C$4</formula>
    </cfRule>
  </conditionalFormatting>
  <conditionalFormatting sqref="BZ56">
    <cfRule type="cellIs" dxfId="3479" priority="2006" operator="lessThan">
      <formula>$C$4</formula>
    </cfRule>
  </conditionalFormatting>
  <conditionalFormatting sqref="BZ57">
    <cfRule type="cellIs" dxfId="3478" priority="2007" operator="lessThan">
      <formula>$C$4</formula>
    </cfRule>
  </conditionalFormatting>
  <conditionalFormatting sqref="BZ58">
    <cfRule type="cellIs" dxfId="3477" priority="2008" operator="lessThan">
      <formula>$C$4</formula>
    </cfRule>
  </conditionalFormatting>
  <conditionalFormatting sqref="BZ59">
    <cfRule type="cellIs" dxfId="3476" priority="2009" operator="lessThan">
      <formula>$C$4</formula>
    </cfRule>
  </conditionalFormatting>
  <conditionalFormatting sqref="BZ60">
    <cfRule type="cellIs" dxfId="3475" priority="2010" operator="lessThan">
      <formula>$C$4</formula>
    </cfRule>
  </conditionalFormatting>
  <conditionalFormatting sqref="CA11:CA46">
    <cfRule type="cellIs" dxfId="3474" priority="2011" operator="lessThan">
      <formula>$C$4</formula>
    </cfRule>
  </conditionalFormatting>
  <conditionalFormatting sqref="CA47">
    <cfRule type="cellIs" dxfId="3473" priority="2047" operator="lessThan">
      <formula>$C$4</formula>
    </cfRule>
  </conditionalFormatting>
  <conditionalFormatting sqref="CA48">
    <cfRule type="cellIs" dxfId="3472" priority="2048" operator="lessThan">
      <formula>$C$4</formula>
    </cfRule>
  </conditionalFormatting>
  <conditionalFormatting sqref="CA49">
    <cfRule type="cellIs" dxfId="3471" priority="2049" operator="lessThan">
      <formula>$C$4</formula>
    </cfRule>
  </conditionalFormatting>
  <conditionalFormatting sqref="CA50">
    <cfRule type="cellIs" dxfId="3470" priority="2050" operator="lessThan">
      <formula>$C$4</formula>
    </cfRule>
  </conditionalFormatting>
  <conditionalFormatting sqref="CA51">
    <cfRule type="cellIs" dxfId="3469" priority="2051" operator="lessThan">
      <formula>$C$4</formula>
    </cfRule>
  </conditionalFormatting>
  <conditionalFormatting sqref="CA52">
    <cfRule type="cellIs" dxfId="3468" priority="2052" operator="lessThan">
      <formula>$C$4</formula>
    </cfRule>
  </conditionalFormatting>
  <conditionalFormatting sqref="CA53">
    <cfRule type="cellIs" dxfId="3467" priority="2053" operator="lessThan">
      <formula>$C$4</formula>
    </cfRule>
  </conditionalFormatting>
  <conditionalFormatting sqref="CA54">
    <cfRule type="cellIs" dxfId="3466" priority="2054" operator="lessThan">
      <formula>$C$4</formula>
    </cfRule>
  </conditionalFormatting>
  <conditionalFormatting sqref="CA55">
    <cfRule type="cellIs" dxfId="3465" priority="2055" operator="lessThan">
      <formula>$C$4</formula>
    </cfRule>
  </conditionalFormatting>
  <conditionalFormatting sqref="CA56">
    <cfRule type="cellIs" dxfId="3464" priority="2056" operator="lessThan">
      <formula>$C$4</formula>
    </cfRule>
  </conditionalFormatting>
  <conditionalFormatting sqref="CA57">
    <cfRule type="cellIs" dxfId="3463" priority="2057" operator="lessThan">
      <formula>$C$4</formula>
    </cfRule>
  </conditionalFormatting>
  <conditionalFormatting sqref="CA58">
    <cfRule type="cellIs" dxfId="3462" priority="2058" operator="lessThan">
      <formula>$C$4</formula>
    </cfRule>
  </conditionalFormatting>
  <conditionalFormatting sqref="CA59">
    <cfRule type="cellIs" dxfId="3461" priority="2059" operator="lessThan">
      <formula>$C$4</formula>
    </cfRule>
  </conditionalFormatting>
  <conditionalFormatting sqref="CA60">
    <cfRule type="cellIs" dxfId="3460" priority="2060" operator="lessThan">
      <formula>$C$4</formula>
    </cfRule>
  </conditionalFormatting>
  <conditionalFormatting sqref="CB11">
    <cfRule type="cellIs" dxfId="3459" priority="2061" operator="lessThan">
      <formula>$C$4</formula>
    </cfRule>
  </conditionalFormatting>
  <conditionalFormatting sqref="CB12">
    <cfRule type="cellIs" dxfId="3458" priority="2062" operator="lessThan">
      <formula>$C$4</formula>
    </cfRule>
  </conditionalFormatting>
  <conditionalFormatting sqref="CB13">
    <cfRule type="cellIs" dxfId="3457" priority="2063" operator="lessThan">
      <formula>$C$4</formula>
    </cfRule>
  </conditionalFormatting>
  <conditionalFormatting sqref="CB14">
    <cfRule type="cellIs" dxfId="3456" priority="2064" operator="lessThan">
      <formula>$C$4</formula>
    </cfRule>
  </conditionalFormatting>
  <conditionalFormatting sqref="CB15">
    <cfRule type="cellIs" dxfId="3455" priority="2065" operator="lessThan">
      <formula>$C$4</formula>
    </cfRule>
  </conditionalFormatting>
  <conditionalFormatting sqref="CB16">
    <cfRule type="cellIs" dxfId="3454" priority="2066" operator="lessThan">
      <formula>$C$4</formula>
    </cfRule>
  </conditionalFormatting>
  <conditionalFormatting sqref="CB17">
    <cfRule type="cellIs" dxfId="3453" priority="2067" operator="lessThan">
      <formula>$C$4</formula>
    </cfRule>
  </conditionalFormatting>
  <conditionalFormatting sqref="CB18">
    <cfRule type="cellIs" dxfId="3452" priority="2068" operator="lessThan">
      <formula>$C$4</formula>
    </cfRule>
  </conditionalFormatting>
  <conditionalFormatting sqref="CB19">
    <cfRule type="cellIs" dxfId="3451" priority="2069" operator="lessThan">
      <formula>$C$4</formula>
    </cfRule>
  </conditionalFormatting>
  <conditionalFormatting sqref="CB20">
    <cfRule type="cellIs" dxfId="3450" priority="2070" operator="lessThan">
      <formula>$C$4</formula>
    </cfRule>
  </conditionalFormatting>
  <conditionalFormatting sqref="CB21">
    <cfRule type="cellIs" dxfId="3449" priority="2071" operator="lessThan">
      <formula>$C$4</formula>
    </cfRule>
  </conditionalFormatting>
  <conditionalFormatting sqref="CB22">
    <cfRule type="cellIs" dxfId="3448" priority="2072" operator="lessThan">
      <formula>$C$4</formula>
    </cfRule>
  </conditionalFormatting>
  <conditionalFormatting sqref="CB23">
    <cfRule type="cellIs" dxfId="3447" priority="2073" operator="lessThan">
      <formula>$C$4</formula>
    </cfRule>
  </conditionalFormatting>
  <conditionalFormatting sqref="CB24">
    <cfRule type="cellIs" dxfId="3446" priority="2074" operator="lessThan">
      <formula>$C$4</formula>
    </cfRule>
  </conditionalFormatting>
  <conditionalFormatting sqref="CB25">
    <cfRule type="cellIs" dxfId="3445" priority="2075" operator="lessThan">
      <formula>$C$4</formula>
    </cfRule>
  </conditionalFormatting>
  <conditionalFormatting sqref="CB26">
    <cfRule type="cellIs" dxfId="3444" priority="2076" operator="lessThan">
      <formula>$C$4</formula>
    </cfRule>
  </conditionalFormatting>
  <conditionalFormatting sqref="CB27">
    <cfRule type="cellIs" dxfId="3443" priority="2077" operator="lessThan">
      <formula>$C$4</formula>
    </cfRule>
  </conditionalFormatting>
  <conditionalFormatting sqref="CB28">
    <cfRule type="cellIs" dxfId="3442" priority="2078" operator="lessThan">
      <formula>$C$4</formula>
    </cfRule>
  </conditionalFormatting>
  <conditionalFormatting sqref="CB29">
    <cfRule type="cellIs" dxfId="3441" priority="2079" operator="lessThan">
      <formula>$C$4</formula>
    </cfRule>
  </conditionalFormatting>
  <conditionalFormatting sqref="CB30">
    <cfRule type="cellIs" dxfId="3440" priority="2080" operator="lessThan">
      <formula>$C$4</formula>
    </cfRule>
  </conditionalFormatting>
  <conditionalFormatting sqref="CB31">
    <cfRule type="cellIs" dxfId="3439" priority="2081" operator="lessThan">
      <formula>$C$4</formula>
    </cfRule>
  </conditionalFormatting>
  <conditionalFormatting sqref="CB32">
    <cfRule type="cellIs" dxfId="3438" priority="2082" operator="lessThan">
      <formula>$C$4</formula>
    </cfRule>
  </conditionalFormatting>
  <conditionalFormatting sqref="CB33">
    <cfRule type="cellIs" dxfId="3437" priority="2083" operator="lessThan">
      <formula>$C$4</formula>
    </cfRule>
  </conditionalFormatting>
  <conditionalFormatting sqref="CB34">
    <cfRule type="cellIs" dxfId="3436" priority="2084" operator="lessThan">
      <formula>$C$4</formula>
    </cfRule>
  </conditionalFormatting>
  <conditionalFormatting sqref="CB35">
    <cfRule type="cellIs" dxfId="3435" priority="2085" operator="lessThan">
      <formula>$C$4</formula>
    </cfRule>
  </conditionalFormatting>
  <conditionalFormatting sqref="CB36">
    <cfRule type="cellIs" dxfId="3434" priority="2086" operator="lessThan">
      <formula>$C$4</formula>
    </cfRule>
  </conditionalFormatting>
  <conditionalFormatting sqref="CB37">
    <cfRule type="cellIs" dxfId="3433" priority="2087" operator="lessThan">
      <formula>$C$4</formula>
    </cfRule>
  </conditionalFormatting>
  <conditionalFormatting sqref="CB38">
    <cfRule type="cellIs" dxfId="3432" priority="2088" operator="lessThan">
      <formula>$C$4</formula>
    </cfRule>
  </conditionalFormatting>
  <conditionalFormatting sqref="CB39">
    <cfRule type="cellIs" dxfId="3431" priority="2089" operator="lessThan">
      <formula>$C$4</formula>
    </cfRule>
  </conditionalFormatting>
  <conditionalFormatting sqref="CB40">
    <cfRule type="cellIs" dxfId="3430" priority="2090" operator="lessThan">
      <formula>$C$4</formula>
    </cfRule>
  </conditionalFormatting>
  <conditionalFormatting sqref="CB41">
    <cfRule type="cellIs" dxfId="3429" priority="2091" operator="lessThan">
      <formula>$C$4</formula>
    </cfRule>
  </conditionalFormatting>
  <conditionalFormatting sqref="CB42">
    <cfRule type="cellIs" dxfId="3428" priority="2092" operator="lessThan">
      <formula>$C$4</formula>
    </cfRule>
  </conditionalFormatting>
  <conditionalFormatting sqref="CB43">
    <cfRule type="cellIs" dxfId="3427" priority="2093" operator="lessThan">
      <formula>$C$4</formula>
    </cfRule>
  </conditionalFormatting>
  <conditionalFormatting sqref="CB44">
    <cfRule type="cellIs" dxfId="3426" priority="2094" operator="lessThan">
      <formula>$C$4</formula>
    </cfRule>
  </conditionalFormatting>
  <conditionalFormatting sqref="CB45">
    <cfRule type="cellIs" dxfId="3425" priority="2095" operator="lessThan">
      <formula>$C$4</formula>
    </cfRule>
  </conditionalFormatting>
  <conditionalFormatting sqref="CB46">
    <cfRule type="cellIs" dxfId="3424" priority="2096" operator="lessThan">
      <formula>$C$4</formula>
    </cfRule>
  </conditionalFormatting>
  <conditionalFormatting sqref="CB47">
    <cfRule type="cellIs" dxfId="3423" priority="2097" operator="lessThan">
      <formula>$C$4</formula>
    </cfRule>
  </conditionalFormatting>
  <conditionalFormatting sqref="CB48">
    <cfRule type="cellIs" dxfId="3422" priority="2098" operator="lessThan">
      <formula>$C$4</formula>
    </cfRule>
  </conditionalFormatting>
  <conditionalFormatting sqref="CB49">
    <cfRule type="cellIs" dxfId="3421" priority="2099" operator="lessThan">
      <formula>$C$4</formula>
    </cfRule>
  </conditionalFormatting>
  <conditionalFormatting sqref="CB50">
    <cfRule type="cellIs" dxfId="3420" priority="2100" operator="lessThan">
      <formula>$C$4</formula>
    </cfRule>
  </conditionalFormatting>
  <conditionalFormatting sqref="CB51">
    <cfRule type="cellIs" dxfId="3419" priority="2101" operator="lessThan">
      <formula>$C$4</formula>
    </cfRule>
  </conditionalFormatting>
  <conditionalFormatting sqref="CB52">
    <cfRule type="cellIs" dxfId="3418" priority="2102" operator="lessThan">
      <formula>$C$4</formula>
    </cfRule>
  </conditionalFormatting>
  <conditionalFormatting sqref="CB53">
    <cfRule type="cellIs" dxfId="3417" priority="2103" operator="lessThan">
      <formula>$C$4</formula>
    </cfRule>
  </conditionalFormatting>
  <conditionalFormatting sqref="CB54">
    <cfRule type="cellIs" dxfId="3416" priority="2104" operator="lessThan">
      <formula>$C$4</formula>
    </cfRule>
  </conditionalFormatting>
  <conditionalFormatting sqref="CB55">
    <cfRule type="cellIs" dxfId="3415" priority="2105" operator="lessThan">
      <formula>$C$4</formula>
    </cfRule>
  </conditionalFormatting>
  <conditionalFormatting sqref="CB56">
    <cfRule type="cellIs" dxfId="3414" priority="2106" operator="lessThan">
      <formula>$C$4</formula>
    </cfRule>
  </conditionalFormatting>
  <conditionalFormatting sqref="CB57">
    <cfRule type="cellIs" dxfId="3413" priority="2107" operator="lessThan">
      <formula>$C$4</formula>
    </cfRule>
  </conditionalFormatting>
  <conditionalFormatting sqref="CB58">
    <cfRule type="cellIs" dxfId="3412" priority="2108" operator="lessThan">
      <formula>$C$4</formula>
    </cfRule>
  </conditionalFormatting>
  <conditionalFormatting sqref="CB59">
    <cfRule type="cellIs" dxfId="3411" priority="2109" operator="lessThan">
      <formula>$C$4</formula>
    </cfRule>
  </conditionalFormatting>
  <conditionalFormatting sqref="CB60">
    <cfRule type="cellIs" dxfId="3410" priority="2110" operator="lessThan">
      <formula>$C$4</formula>
    </cfRule>
  </conditionalFormatting>
  <conditionalFormatting sqref="CC11">
    <cfRule type="cellIs" dxfId="3409" priority="2111" operator="lessThan">
      <formula>$C$4</formula>
    </cfRule>
  </conditionalFormatting>
  <conditionalFormatting sqref="CC12">
    <cfRule type="cellIs" dxfId="3408" priority="2112" operator="lessThan">
      <formula>$C$4</formula>
    </cfRule>
  </conditionalFormatting>
  <conditionalFormatting sqref="CC13">
    <cfRule type="cellIs" dxfId="3407" priority="2113" operator="lessThan">
      <formula>$C$4</formula>
    </cfRule>
  </conditionalFormatting>
  <conditionalFormatting sqref="CC14">
    <cfRule type="cellIs" dxfId="3406" priority="2114" operator="lessThan">
      <formula>$C$4</formula>
    </cfRule>
  </conditionalFormatting>
  <conditionalFormatting sqref="CC15">
    <cfRule type="cellIs" dxfId="3405" priority="2115" operator="lessThan">
      <formula>$C$4</formula>
    </cfRule>
  </conditionalFormatting>
  <conditionalFormatting sqref="CC16">
    <cfRule type="cellIs" dxfId="3404" priority="2116" operator="lessThan">
      <formula>$C$4</formula>
    </cfRule>
  </conditionalFormatting>
  <conditionalFormatting sqref="CC17">
    <cfRule type="cellIs" dxfId="3403" priority="2117" operator="lessThan">
      <formula>$C$4</formula>
    </cfRule>
  </conditionalFormatting>
  <conditionalFormatting sqref="CC18">
    <cfRule type="cellIs" dxfId="3402" priority="2118" operator="lessThan">
      <formula>$C$4</formula>
    </cfRule>
  </conditionalFormatting>
  <conditionalFormatting sqref="CC19">
    <cfRule type="cellIs" dxfId="3401" priority="2119" operator="lessThan">
      <formula>$C$4</formula>
    </cfRule>
  </conditionalFormatting>
  <conditionalFormatting sqref="CC20">
    <cfRule type="cellIs" dxfId="3400" priority="2120" operator="lessThan">
      <formula>$C$4</formula>
    </cfRule>
  </conditionalFormatting>
  <conditionalFormatting sqref="CC21">
    <cfRule type="cellIs" dxfId="3399" priority="2121" operator="lessThan">
      <formula>$C$4</formula>
    </cfRule>
  </conditionalFormatting>
  <conditionalFormatting sqref="CC22">
    <cfRule type="cellIs" dxfId="3398" priority="2122" operator="lessThan">
      <formula>$C$4</formula>
    </cfRule>
  </conditionalFormatting>
  <conditionalFormatting sqref="CC23">
    <cfRule type="cellIs" dxfId="3397" priority="2123" operator="lessThan">
      <formula>$C$4</formula>
    </cfRule>
  </conditionalFormatting>
  <conditionalFormatting sqref="CC24">
    <cfRule type="cellIs" dxfId="3396" priority="2124" operator="lessThan">
      <formula>$C$4</formula>
    </cfRule>
  </conditionalFormatting>
  <conditionalFormatting sqref="CC25">
    <cfRule type="cellIs" dxfId="3395" priority="2125" operator="lessThan">
      <formula>$C$4</formula>
    </cfRule>
  </conditionalFormatting>
  <conditionalFormatting sqref="CC26">
    <cfRule type="cellIs" dxfId="3394" priority="2126" operator="lessThan">
      <formula>$C$4</formula>
    </cfRule>
  </conditionalFormatting>
  <conditionalFormatting sqref="CC27">
    <cfRule type="cellIs" dxfId="3393" priority="2127" operator="lessThan">
      <formula>$C$4</formula>
    </cfRule>
  </conditionalFormatting>
  <conditionalFormatting sqref="CC28">
    <cfRule type="cellIs" dxfId="3392" priority="2128" operator="lessThan">
      <formula>$C$4</formula>
    </cfRule>
  </conditionalFormatting>
  <conditionalFormatting sqref="CC29">
    <cfRule type="cellIs" dxfId="3391" priority="2129" operator="lessThan">
      <formula>$C$4</formula>
    </cfRule>
  </conditionalFormatting>
  <conditionalFormatting sqref="CC30">
    <cfRule type="cellIs" dxfId="3390" priority="2130" operator="lessThan">
      <formula>$C$4</formula>
    </cfRule>
  </conditionalFormatting>
  <conditionalFormatting sqref="CC31">
    <cfRule type="cellIs" dxfId="3389" priority="2131" operator="lessThan">
      <formula>$C$4</formula>
    </cfRule>
  </conditionalFormatting>
  <conditionalFormatting sqref="CC32">
    <cfRule type="cellIs" dxfId="3388" priority="2132" operator="lessThan">
      <formula>$C$4</formula>
    </cfRule>
  </conditionalFormatting>
  <conditionalFormatting sqref="CC33">
    <cfRule type="cellIs" dxfId="3387" priority="2133" operator="lessThan">
      <formula>$C$4</formula>
    </cfRule>
  </conditionalFormatting>
  <conditionalFormatting sqref="CC34">
    <cfRule type="cellIs" dxfId="3386" priority="2134" operator="lessThan">
      <formula>$C$4</formula>
    </cfRule>
  </conditionalFormatting>
  <conditionalFormatting sqref="CC35">
    <cfRule type="cellIs" dxfId="3385" priority="2135" operator="lessThan">
      <formula>$C$4</formula>
    </cfRule>
  </conditionalFormatting>
  <conditionalFormatting sqref="CC36">
    <cfRule type="cellIs" dxfId="3384" priority="2136" operator="lessThan">
      <formula>$C$4</formula>
    </cfRule>
  </conditionalFormatting>
  <conditionalFormatting sqref="CC37">
    <cfRule type="cellIs" dxfId="3383" priority="2137" operator="lessThan">
      <formula>$C$4</formula>
    </cfRule>
  </conditionalFormatting>
  <conditionalFormatting sqref="CC38">
    <cfRule type="cellIs" dxfId="3382" priority="2138" operator="lessThan">
      <formula>$C$4</formula>
    </cfRule>
  </conditionalFormatting>
  <conditionalFormatting sqref="CC39">
    <cfRule type="cellIs" dxfId="3381" priority="2139" operator="lessThan">
      <formula>$C$4</formula>
    </cfRule>
  </conditionalFormatting>
  <conditionalFormatting sqref="CC40">
    <cfRule type="cellIs" dxfId="3380" priority="2140" operator="lessThan">
      <formula>$C$4</formula>
    </cfRule>
  </conditionalFormatting>
  <conditionalFormatting sqref="CC41">
    <cfRule type="cellIs" dxfId="3379" priority="2141" operator="lessThan">
      <formula>$C$4</formula>
    </cfRule>
  </conditionalFormatting>
  <conditionalFormatting sqref="CC42">
    <cfRule type="cellIs" dxfId="3378" priority="2142" operator="lessThan">
      <formula>$C$4</formula>
    </cfRule>
  </conditionalFormatting>
  <conditionalFormatting sqref="CC43">
    <cfRule type="cellIs" dxfId="3377" priority="2143" operator="lessThan">
      <formula>$C$4</formula>
    </cfRule>
  </conditionalFormatting>
  <conditionalFormatting sqref="CC44">
    <cfRule type="cellIs" dxfId="3376" priority="2144" operator="lessThan">
      <formula>$C$4</formula>
    </cfRule>
  </conditionalFormatting>
  <conditionalFormatting sqref="CC45">
    <cfRule type="cellIs" dxfId="3375" priority="2145" operator="lessThan">
      <formula>$C$4</formula>
    </cfRule>
  </conditionalFormatting>
  <conditionalFormatting sqref="CC46">
    <cfRule type="cellIs" dxfId="3374" priority="2146" operator="lessThan">
      <formula>$C$4</formula>
    </cfRule>
  </conditionalFormatting>
  <conditionalFormatting sqref="CC47">
    <cfRule type="cellIs" dxfId="3373" priority="2147" operator="lessThan">
      <formula>$C$4</formula>
    </cfRule>
  </conditionalFormatting>
  <conditionalFormatting sqref="CC48">
    <cfRule type="cellIs" dxfId="3372" priority="2148" operator="lessThan">
      <formula>$C$4</formula>
    </cfRule>
  </conditionalFormatting>
  <conditionalFormatting sqref="CC49">
    <cfRule type="cellIs" dxfId="3371" priority="2149" operator="lessThan">
      <formula>$C$4</formula>
    </cfRule>
  </conditionalFormatting>
  <conditionalFormatting sqref="CC50">
    <cfRule type="cellIs" dxfId="3370" priority="2150" operator="lessThan">
      <formula>$C$4</formula>
    </cfRule>
  </conditionalFormatting>
  <conditionalFormatting sqref="CC51">
    <cfRule type="cellIs" dxfId="3369" priority="2151" operator="lessThan">
      <formula>$C$4</formula>
    </cfRule>
  </conditionalFormatting>
  <conditionalFormatting sqref="CC52">
    <cfRule type="cellIs" dxfId="3368" priority="2152" operator="lessThan">
      <formula>$C$4</formula>
    </cfRule>
  </conditionalFormatting>
  <conditionalFormatting sqref="CC53">
    <cfRule type="cellIs" dxfId="3367" priority="2153" operator="lessThan">
      <formula>$C$4</formula>
    </cfRule>
  </conditionalFormatting>
  <conditionalFormatting sqref="CC54">
    <cfRule type="cellIs" dxfId="3366" priority="2154" operator="lessThan">
      <formula>$C$4</formula>
    </cfRule>
  </conditionalFormatting>
  <conditionalFormatting sqref="CC55">
    <cfRule type="cellIs" dxfId="3365" priority="2155" operator="lessThan">
      <formula>$C$4</formula>
    </cfRule>
  </conditionalFormatting>
  <conditionalFormatting sqref="CC56">
    <cfRule type="cellIs" dxfId="3364" priority="2156" operator="lessThan">
      <formula>$C$4</formula>
    </cfRule>
  </conditionalFormatting>
  <conditionalFormatting sqref="CC57">
    <cfRule type="cellIs" dxfId="3363" priority="2157" operator="lessThan">
      <formula>$C$4</formula>
    </cfRule>
  </conditionalFormatting>
  <conditionalFormatting sqref="CC58">
    <cfRule type="cellIs" dxfId="3362" priority="2158" operator="lessThan">
      <formula>$C$4</formula>
    </cfRule>
  </conditionalFormatting>
  <conditionalFormatting sqref="CC59">
    <cfRule type="cellIs" dxfId="3361" priority="2159" operator="lessThan">
      <formula>$C$4</formula>
    </cfRule>
  </conditionalFormatting>
  <conditionalFormatting sqref="CC60">
    <cfRule type="cellIs" dxfId="3360" priority="2160" operator="lessThan">
      <formula>$C$4</formula>
    </cfRule>
  </conditionalFormatting>
  <conditionalFormatting sqref="CD11">
    <cfRule type="cellIs" dxfId="3359" priority="2161" operator="lessThan">
      <formula>$C$4</formula>
    </cfRule>
  </conditionalFormatting>
  <conditionalFormatting sqref="CD12">
    <cfRule type="cellIs" dxfId="3358" priority="2162" operator="lessThan">
      <formula>$C$4</formula>
    </cfRule>
  </conditionalFormatting>
  <conditionalFormatting sqref="CD13">
    <cfRule type="cellIs" dxfId="3357" priority="2163" operator="lessThan">
      <formula>$C$4</formula>
    </cfRule>
  </conditionalFormatting>
  <conditionalFormatting sqref="CD14">
    <cfRule type="cellIs" dxfId="3356" priority="2164" operator="lessThan">
      <formula>$C$4</formula>
    </cfRule>
  </conditionalFormatting>
  <conditionalFormatting sqref="CD15">
    <cfRule type="cellIs" dxfId="3355" priority="2165" operator="lessThan">
      <formula>$C$4</formula>
    </cfRule>
  </conditionalFormatting>
  <conditionalFormatting sqref="CD16">
    <cfRule type="cellIs" dxfId="3354" priority="2166" operator="lessThan">
      <formula>$C$4</formula>
    </cfRule>
  </conditionalFormatting>
  <conditionalFormatting sqref="CD17">
    <cfRule type="cellIs" dxfId="3353" priority="2167" operator="lessThan">
      <formula>$C$4</formula>
    </cfRule>
  </conditionalFormatting>
  <conditionalFormatting sqref="CD18">
    <cfRule type="cellIs" dxfId="3352" priority="2168" operator="lessThan">
      <formula>$C$4</formula>
    </cfRule>
  </conditionalFormatting>
  <conditionalFormatting sqref="CD19">
    <cfRule type="cellIs" dxfId="3351" priority="2169" operator="lessThan">
      <formula>$C$4</formula>
    </cfRule>
  </conditionalFormatting>
  <conditionalFormatting sqref="CD20">
    <cfRule type="cellIs" dxfId="3350" priority="2170" operator="lessThan">
      <formula>$C$4</formula>
    </cfRule>
  </conditionalFormatting>
  <conditionalFormatting sqref="CD21">
    <cfRule type="cellIs" dxfId="3349" priority="2171" operator="lessThan">
      <formula>$C$4</formula>
    </cfRule>
  </conditionalFormatting>
  <conditionalFormatting sqref="CD22">
    <cfRule type="cellIs" dxfId="3348" priority="2172" operator="lessThan">
      <formula>$C$4</formula>
    </cfRule>
  </conditionalFormatting>
  <conditionalFormatting sqref="CD23">
    <cfRule type="cellIs" dxfId="3347" priority="2173" operator="lessThan">
      <formula>$C$4</formula>
    </cfRule>
  </conditionalFormatting>
  <conditionalFormatting sqref="CD24">
    <cfRule type="cellIs" dxfId="3346" priority="2174" operator="lessThan">
      <formula>$C$4</formula>
    </cfRule>
  </conditionalFormatting>
  <conditionalFormatting sqref="CD25">
    <cfRule type="cellIs" dxfId="3345" priority="2175" operator="lessThan">
      <formula>$C$4</formula>
    </cfRule>
  </conditionalFormatting>
  <conditionalFormatting sqref="CD26">
    <cfRule type="cellIs" dxfId="3344" priority="2176" operator="lessThan">
      <formula>$C$4</formula>
    </cfRule>
  </conditionalFormatting>
  <conditionalFormatting sqref="CD27">
    <cfRule type="cellIs" dxfId="3343" priority="2177" operator="lessThan">
      <formula>$C$4</formula>
    </cfRule>
  </conditionalFormatting>
  <conditionalFormatting sqref="CD28">
    <cfRule type="cellIs" dxfId="3342" priority="2178" operator="lessThan">
      <formula>$C$4</formula>
    </cfRule>
  </conditionalFormatting>
  <conditionalFormatting sqref="CD29">
    <cfRule type="cellIs" dxfId="3341" priority="2179" operator="lessThan">
      <formula>$C$4</formula>
    </cfRule>
  </conditionalFormatting>
  <conditionalFormatting sqref="CD30">
    <cfRule type="cellIs" dxfId="3340" priority="2180" operator="lessThan">
      <formula>$C$4</formula>
    </cfRule>
  </conditionalFormatting>
  <conditionalFormatting sqref="CD31">
    <cfRule type="cellIs" dxfId="3339" priority="2181" operator="lessThan">
      <formula>$C$4</formula>
    </cfRule>
  </conditionalFormatting>
  <conditionalFormatting sqref="CD32">
    <cfRule type="cellIs" dxfId="3338" priority="2182" operator="lessThan">
      <formula>$C$4</formula>
    </cfRule>
  </conditionalFormatting>
  <conditionalFormatting sqref="CD33">
    <cfRule type="cellIs" dxfId="3337" priority="2183" operator="lessThan">
      <formula>$C$4</formula>
    </cfRule>
  </conditionalFormatting>
  <conditionalFormatting sqref="CD34">
    <cfRule type="cellIs" dxfId="3336" priority="2184" operator="lessThan">
      <formula>$C$4</formula>
    </cfRule>
  </conditionalFormatting>
  <conditionalFormatting sqref="CD35">
    <cfRule type="cellIs" dxfId="3335" priority="2185" operator="lessThan">
      <formula>$C$4</formula>
    </cfRule>
  </conditionalFormatting>
  <conditionalFormatting sqref="CD36">
    <cfRule type="cellIs" dxfId="3334" priority="2186" operator="lessThan">
      <formula>$C$4</formula>
    </cfRule>
  </conditionalFormatting>
  <conditionalFormatting sqref="CD37">
    <cfRule type="cellIs" dxfId="3333" priority="2187" operator="lessThan">
      <formula>$C$4</formula>
    </cfRule>
  </conditionalFormatting>
  <conditionalFormatting sqref="CD38">
    <cfRule type="cellIs" dxfId="3332" priority="2188" operator="lessThan">
      <formula>$C$4</formula>
    </cfRule>
  </conditionalFormatting>
  <conditionalFormatting sqref="CD39">
    <cfRule type="cellIs" dxfId="3331" priority="2189" operator="lessThan">
      <formula>$C$4</formula>
    </cfRule>
  </conditionalFormatting>
  <conditionalFormatting sqref="CD40">
    <cfRule type="cellIs" dxfId="3330" priority="2190" operator="lessThan">
      <formula>$C$4</formula>
    </cfRule>
  </conditionalFormatting>
  <conditionalFormatting sqref="CD41">
    <cfRule type="cellIs" dxfId="3329" priority="2191" operator="lessThan">
      <formula>$C$4</formula>
    </cfRule>
  </conditionalFormatting>
  <conditionalFormatting sqref="CD42">
    <cfRule type="cellIs" dxfId="3328" priority="2192" operator="lessThan">
      <formula>$C$4</formula>
    </cfRule>
  </conditionalFormatting>
  <conditionalFormatting sqref="CD43">
    <cfRule type="cellIs" dxfId="3327" priority="2193" operator="lessThan">
      <formula>$C$4</formula>
    </cfRule>
  </conditionalFormatting>
  <conditionalFormatting sqref="CD44">
    <cfRule type="cellIs" dxfId="3326" priority="2194" operator="lessThan">
      <formula>$C$4</formula>
    </cfRule>
  </conditionalFormatting>
  <conditionalFormatting sqref="CD45">
    <cfRule type="cellIs" dxfId="3325" priority="2195" operator="lessThan">
      <formula>$C$4</formula>
    </cfRule>
  </conditionalFormatting>
  <conditionalFormatting sqref="CD46">
    <cfRule type="cellIs" dxfId="3324" priority="2196" operator="lessThan">
      <formula>$C$4</formula>
    </cfRule>
  </conditionalFormatting>
  <conditionalFormatting sqref="CD47">
    <cfRule type="cellIs" dxfId="3323" priority="2197" operator="lessThan">
      <formula>$C$4</formula>
    </cfRule>
  </conditionalFormatting>
  <conditionalFormatting sqref="CD48">
    <cfRule type="cellIs" dxfId="3322" priority="2198" operator="lessThan">
      <formula>$C$4</formula>
    </cfRule>
  </conditionalFormatting>
  <conditionalFormatting sqref="CD49">
    <cfRule type="cellIs" dxfId="3321" priority="2199" operator="lessThan">
      <formula>$C$4</formula>
    </cfRule>
  </conditionalFormatting>
  <conditionalFormatting sqref="CD50">
    <cfRule type="cellIs" dxfId="3320" priority="2200" operator="lessThan">
      <formula>$C$4</formula>
    </cfRule>
  </conditionalFormatting>
  <conditionalFormatting sqref="CD51">
    <cfRule type="cellIs" dxfId="3319" priority="2201" operator="lessThan">
      <formula>$C$4</formula>
    </cfRule>
  </conditionalFormatting>
  <conditionalFormatting sqref="CD52">
    <cfRule type="cellIs" dxfId="3318" priority="2202" operator="lessThan">
      <formula>$C$4</formula>
    </cfRule>
  </conditionalFormatting>
  <conditionalFormatting sqref="CD53">
    <cfRule type="cellIs" dxfId="3317" priority="2203" operator="lessThan">
      <formula>$C$4</formula>
    </cfRule>
  </conditionalFormatting>
  <conditionalFormatting sqref="CD54">
    <cfRule type="cellIs" dxfId="3316" priority="2204" operator="lessThan">
      <formula>$C$4</formula>
    </cfRule>
  </conditionalFormatting>
  <conditionalFormatting sqref="CD55">
    <cfRule type="cellIs" dxfId="3315" priority="2205" operator="lessThan">
      <formula>$C$4</formula>
    </cfRule>
  </conditionalFormatting>
  <conditionalFormatting sqref="CD56">
    <cfRule type="cellIs" dxfId="3314" priority="2206" operator="lessThan">
      <formula>$C$4</formula>
    </cfRule>
  </conditionalFormatting>
  <conditionalFormatting sqref="CD57">
    <cfRule type="cellIs" dxfId="3313" priority="2207" operator="lessThan">
      <formula>$C$4</formula>
    </cfRule>
  </conditionalFormatting>
  <conditionalFormatting sqref="CD58">
    <cfRule type="cellIs" dxfId="3312" priority="2208" operator="lessThan">
      <formula>$C$4</formula>
    </cfRule>
  </conditionalFormatting>
  <conditionalFormatting sqref="CD59">
    <cfRule type="cellIs" dxfId="3311" priority="2209" operator="lessThan">
      <formula>$C$4</formula>
    </cfRule>
  </conditionalFormatting>
  <conditionalFormatting sqref="CD60">
    <cfRule type="cellIs" dxfId="3310" priority="2210" operator="lessThan">
      <formula>$C$4</formula>
    </cfRule>
  </conditionalFormatting>
  <conditionalFormatting sqref="CE11">
    <cfRule type="cellIs" dxfId="3309" priority="2211" operator="lessThan">
      <formula>$C$4</formula>
    </cfRule>
  </conditionalFormatting>
  <conditionalFormatting sqref="CE12">
    <cfRule type="cellIs" dxfId="3308" priority="2212" operator="lessThan">
      <formula>$C$4</formula>
    </cfRule>
  </conditionalFormatting>
  <conditionalFormatting sqref="CE13">
    <cfRule type="cellIs" dxfId="3307" priority="2213" operator="lessThan">
      <formula>$C$4</formula>
    </cfRule>
  </conditionalFormatting>
  <conditionalFormatting sqref="CE14">
    <cfRule type="cellIs" dxfId="3306" priority="2214" operator="lessThan">
      <formula>$C$4</formula>
    </cfRule>
  </conditionalFormatting>
  <conditionalFormatting sqref="CE15">
    <cfRule type="cellIs" dxfId="3305" priority="2215" operator="lessThan">
      <formula>$C$4</formula>
    </cfRule>
  </conditionalFormatting>
  <conditionalFormatting sqref="CE16">
    <cfRule type="cellIs" dxfId="3304" priority="2216" operator="lessThan">
      <formula>$C$4</formula>
    </cfRule>
  </conditionalFormatting>
  <conditionalFormatting sqref="CE17">
    <cfRule type="cellIs" dxfId="3303" priority="2217" operator="lessThan">
      <formula>$C$4</formula>
    </cfRule>
  </conditionalFormatting>
  <conditionalFormatting sqref="CE18">
    <cfRule type="cellIs" dxfId="3302" priority="2218" operator="lessThan">
      <formula>$C$4</formula>
    </cfRule>
  </conditionalFormatting>
  <conditionalFormatting sqref="CE19">
    <cfRule type="cellIs" dxfId="3301" priority="2219" operator="lessThan">
      <formula>$C$4</formula>
    </cfRule>
  </conditionalFormatting>
  <conditionalFormatting sqref="CE20">
    <cfRule type="cellIs" dxfId="3300" priority="2220" operator="lessThan">
      <formula>$C$4</formula>
    </cfRule>
  </conditionalFormatting>
  <conditionalFormatting sqref="CE21">
    <cfRule type="cellIs" dxfId="3299" priority="2221" operator="lessThan">
      <formula>$C$4</formula>
    </cfRule>
  </conditionalFormatting>
  <conditionalFormatting sqref="CE22">
    <cfRule type="cellIs" dxfId="3298" priority="2222" operator="lessThan">
      <formula>$C$4</formula>
    </cfRule>
  </conditionalFormatting>
  <conditionalFormatting sqref="CE23">
    <cfRule type="cellIs" dxfId="3297" priority="2223" operator="lessThan">
      <formula>$C$4</formula>
    </cfRule>
  </conditionalFormatting>
  <conditionalFormatting sqref="CE24">
    <cfRule type="cellIs" dxfId="3296" priority="2224" operator="lessThan">
      <formula>$C$4</formula>
    </cfRule>
  </conditionalFormatting>
  <conditionalFormatting sqref="CE25">
    <cfRule type="cellIs" dxfId="3295" priority="2225" operator="lessThan">
      <formula>$C$4</formula>
    </cfRule>
  </conditionalFormatting>
  <conditionalFormatting sqref="CE26">
    <cfRule type="cellIs" dxfId="3294" priority="2226" operator="lessThan">
      <formula>$C$4</formula>
    </cfRule>
  </conditionalFormatting>
  <conditionalFormatting sqref="CE27">
    <cfRule type="cellIs" dxfId="3293" priority="2227" operator="lessThan">
      <formula>$C$4</formula>
    </cfRule>
  </conditionalFormatting>
  <conditionalFormatting sqref="CE28">
    <cfRule type="cellIs" dxfId="3292" priority="2228" operator="lessThan">
      <formula>$C$4</formula>
    </cfRule>
  </conditionalFormatting>
  <conditionalFormatting sqref="CE29">
    <cfRule type="cellIs" dxfId="3291" priority="2229" operator="lessThan">
      <formula>$C$4</formula>
    </cfRule>
  </conditionalFormatting>
  <conditionalFormatting sqref="CE30">
    <cfRule type="cellIs" dxfId="3290" priority="2230" operator="lessThan">
      <formula>$C$4</formula>
    </cfRule>
  </conditionalFormatting>
  <conditionalFormatting sqref="CE31">
    <cfRule type="cellIs" dxfId="3289" priority="2231" operator="lessThan">
      <formula>$C$4</formula>
    </cfRule>
  </conditionalFormatting>
  <conditionalFormatting sqref="CE32">
    <cfRule type="cellIs" dxfId="3288" priority="2232" operator="lessThan">
      <formula>$C$4</formula>
    </cfRule>
  </conditionalFormatting>
  <conditionalFormatting sqref="CE33">
    <cfRule type="cellIs" dxfId="3287" priority="2233" operator="lessThan">
      <formula>$C$4</formula>
    </cfRule>
  </conditionalFormatting>
  <conditionalFormatting sqref="CE34">
    <cfRule type="cellIs" dxfId="3286" priority="2234" operator="lessThan">
      <formula>$C$4</formula>
    </cfRule>
  </conditionalFormatting>
  <conditionalFormatting sqref="CE35">
    <cfRule type="cellIs" dxfId="3285" priority="2235" operator="lessThan">
      <formula>$C$4</formula>
    </cfRule>
  </conditionalFormatting>
  <conditionalFormatting sqref="CE36">
    <cfRule type="cellIs" dxfId="3284" priority="2236" operator="lessThan">
      <formula>$C$4</formula>
    </cfRule>
  </conditionalFormatting>
  <conditionalFormatting sqref="CE37">
    <cfRule type="cellIs" dxfId="3283" priority="2237" operator="lessThan">
      <formula>$C$4</formula>
    </cfRule>
  </conditionalFormatting>
  <conditionalFormatting sqref="CE38">
    <cfRule type="cellIs" dxfId="3282" priority="2238" operator="lessThan">
      <formula>$C$4</formula>
    </cfRule>
  </conditionalFormatting>
  <conditionalFormatting sqref="CE39">
    <cfRule type="cellIs" dxfId="3281" priority="2239" operator="lessThan">
      <formula>$C$4</formula>
    </cfRule>
  </conditionalFormatting>
  <conditionalFormatting sqref="CE40">
    <cfRule type="cellIs" dxfId="3280" priority="2240" operator="lessThan">
      <formula>$C$4</formula>
    </cfRule>
  </conditionalFormatting>
  <conditionalFormatting sqref="CE41">
    <cfRule type="cellIs" dxfId="3279" priority="2241" operator="lessThan">
      <formula>$C$4</formula>
    </cfRule>
  </conditionalFormatting>
  <conditionalFormatting sqref="CE42">
    <cfRule type="cellIs" dxfId="3278" priority="2242" operator="lessThan">
      <formula>$C$4</formula>
    </cfRule>
  </conditionalFormatting>
  <conditionalFormatting sqref="CE43">
    <cfRule type="cellIs" dxfId="3277" priority="2243" operator="lessThan">
      <formula>$C$4</formula>
    </cfRule>
  </conditionalFormatting>
  <conditionalFormatting sqref="CE44">
    <cfRule type="cellIs" dxfId="3276" priority="2244" operator="lessThan">
      <formula>$C$4</formula>
    </cfRule>
  </conditionalFormatting>
  <conditionalFormatting sqref="CE45">
    <cfRule type="cellIs" dxfId="3275" priority="2245" operator="lessThan">
      <formula>$C$4</formula>
    </cfRule>
  </conditionalFormatting>
  <conditionalFormatting sqref="CE46">
    <cfRule type="cellIs" dxfId="3274" priority="2246" operator="lessThan">
      <formula>$C$4</formula>
    </cfRule>
  </conditionalFormatting>
  <conditionalFormatting sqref="CE47">
    <cfRule type="cellIs" dxfId="3273" priority="2247" operator="lessThan">
      <formula>$C$4</formula>
    </cfRule>
  </conditionalFormatting>
  <conditionalFormatting sqref="CE48">
    <cfRule type="cellIs" dxfId="3272" priority="2248" operator="lessThan">
      <formula>$C$4</formula>
    </cfRule>
  </conditionalFormatting>
  <conditionalFormatting sqref="CE49">
    <cfRule type="cellIs" dxfId="3271" priority="2249" operator="lessThan">
      <formula>$C$4</formula>
    </cfRule>
  </conditionalFormatting>
  <conditionalFormatting sqref="CE50">
    <cfRule type="cellIs" dxfId="3270" priority="2250" operator="lessThan">
      <formula>$C$4</formula>
    </cfRule>
  </conditionalFormatting>
  <conditionalFormatting sqref="CE51">
    <cfRule type="cellIs" dxfId="3269" priority="2251" operator="lessThan">
      <formula>$C$4</formula>
    </cfRule>
  </conditionalFormatting>
  <conditionalFormatting sqref="CE52">
    <cfRule type="cellIs" dxfId="3268" priority="2252" operator="lessThan">
      <formula>$C$4</formula>
    </cfRule>
  </conditionalFormatting>
  <conditionalFormatting sqref="CE53">
    <cfRule type="cellIs" dxfId="3267" priority="2253" operator="lessThan">
      <formula>$C$4</formula>
    </cfRule>
  </conditionalFormatting>
  <conditionalFormatting sqref="CE54">
    <cfRule type="cellIs" dxfId="3266" priority="2254" operator="lessThan">
      <formula>$C$4</formula>
    </cfRule>
  </conditionalFormatting>
  <conditionalFormatting sqref="CE55">
    <cfRule type="cellIs" dxfId="3265" priority="2255" operator="lessThan">
      <formula>$C$4</formula>
    </cfRule>
  </conditionalFormatting>
  <conditionalFormatting sqref="CE56">
    <cfRule type="cellIs" dxfId="3264" priority="2256" operator="lessThan">
      <formula>$C$4</formula>
    </cfRule>
  </conditionalFormatting>
  <conditionalFormatting sqref="CE57">
    <cfRule type="cellIs" dxfId="3263" priority="2257" operator="lessThan">
      <formula>$C$4</formula>
    </cfRule>
  </conditionalFormatting>
  <conditionalFormatting sqref="CE58">
    <cfRule type="cellIs" dxfId="3262" priority="2258" operator="lessThan">
      <formula>$C$4</formula>
    </cfRule>
  </conditionalFormatting>
  <conditionalFormatting sqref="CE59">
    <cfRule type="cellIs" dxfId="3261" priority="2259" operator="lessThan">
      <formula>$C$4</formula>
    </cfRule>
  </conditionalFormatting>
  <conditionalFormatting sqref="CE60">
    <cfRule type="cellIs" dxfId="3260" priority="2260" operator="lessThan">
      <formula>$C$4</formula>
    </cfRule>
  </conditionalFormatting>
  <conditionalFormatting sqref="CF11">
    <cfRule type="cellIs" dxfId="3259" priority="2261" operator="lessThan">
      <formula>$C$4</formula>
    </cfRule>
  </conditionalFormatting>
  <conditionalFormatting sqref="CF12">
    <cfRule type="cellIs" dxfId="3258" priority="2262" operator="lessThan">
      <formula>$C$4</formula>
    </cfRule>
  </conditionalFormatting>
  <conditionalFormatting sqref="CF13">
    <cfRule type="cellIs" dxfId="3257" priority="2263" operator="lessThan">
      <formula>$C$4</formula>
    </cfRule>
  </conditionalFormatting>
  <conditionalFormatting sqref="CF14">
    <cfRule type="cellIs" dxfId="3256" priority="2264" operator="lessThan">
      <formula>$C$4</formula>
    </cfRule>
  </conditionalFormatting>
  <conditionalFormatting sqref="CF15">
    <cfRule type="cellIs" dxfId="3255" priority="2265" operator="lessThan">
      <formula>$C$4</formula>
    </cfRule>
  </conditionalFormatting>
  <conditionalFormatting sqref="CF16">
    <cfRule type="cellIs" dxfId="3254" priority="2266" operator="lessThan">
      <formula>$C$4</formula>
    </cfRule>
  </conditionalFormatting>
  <conditionalFormatting sqref="CF17">
    <cfRule type="cellIs" dxfId="3253" priority="2267" operator="lessThan">
      <formula>$C$4</formula>
    </cfRule>
  </conditionalFormatting>
  <conditionalFormatting sqref="CF18">
    <cfRule type="cellIs" dxfId="3252" priority="2268" operator="lessThan">
      <formula>$C$4</formula>
    </cfRule>
  </conditionalFormatting>
  <conditionalFormatting sqref="CF19">
    <cfRule type="cellIs" dxfId="3251" priority="2269" operator="lessThan">
      <formula>$C$4</formula>
    </cfRule>
  </conditionalFormatting>
  <conditionalFormatting sqref="CF20">
    <cfRule type="cellIs" dxfId="3250" priority="2270" operator="lessThan">
      <formula>$C$4</formula>
    </cfRule>
  </conditionalFormatting>
  <conditionalFormatting sqref="CF21">
    <cfRule type="cellIs" dxfId="3249" priority="2271" operator="lessThan">
      <formula>$C$4</formula>
    </cfRule>
  </conditionalFormatting>
  <conditionalFormatting sqref="CF22">
    <cfRule type="cellIs" dxfId="3248" priority="2272" operator="lessThan">
      <formula>$C$4</formula>
    </cfRule>
  </conditionalFormatting>
  <conditionalFormatting sqref="CF23">
    <cfRule type="cellIs" dxfId="3247" priority="2273" operator="lessThan">
      <formula>$C$4</formula>
    </cfRule>
  </conditionalFormatting>
  <conditionalFormatting sqref="CF24">
    <cfRule type="cellIs" dxfId="3246" priority="2274" operator="lessThan">
      <formula>$C$4</formula>
    </cfRule>
  </conditionalFormatting>
  <conditionalFormatting sqref="CF25">
    <cfRule type="cellIs" dxfId="3245" priority="2275" operator="lessThan">
      <formula>$C$4</formula>
    </cfRule>
  </conditionalFormatting>
  <conditionalFormatting sqref="CF26">
    <cfRule type="cellIs" dxfId="3244" priority="2276" operator="lessThan">
      <formula>$C$4</formula>
    </cfRule>
  </conditionalFormatting>
  <conditionalFormatting sqref="CF27">
    <cfRule type="cellIs" dxfId="3243" priority="2277" operator="lessThan">
      <formula>$C$4</formula>
    </cfRule>
  </conditionalFormatting>
  <conditionalFormatting sqref="CF28">
    <cfRule type="cellIs" dxfId="3242" priority="2278" operator="lessThan">
      <formula>$C$4</formula>
    </cfRule>
  </conditionalFormatting>
  <conditionalFormatting sqref="CF29">
    <cfRule type="cellIs" dxfId="3241" priority="2279" operator="lessThan">
      <formula>$C$4</formula>
    </cfRule>
  </conditionalFormatting>
  <conditionalFormatting sqref="CF30">
    <cfRule type="cellIs" dxfId="3240" priority="2280" operator="lessThan">
      <formula>$C$4</formula>
    </cfRule>
  </conditionalFormatting>
  <conditionalFormatting sqref="CF31">
    <cfRule type="cellIs" dxfId="3239" priority="2281" operator="lessThan">
      <formula>$C$4</formula>
    </cfRule>
  </conditionalFormatting>
  <conditionalFormatting sqref="CF32">
    <cfRule type="cellIs" dxfId="3238" priority="2282" operator="lessThan">
      <formula>$C$4</formula>
    </cfRule>
  </conditionalFormatting>
  <conditionalFormatting sqref="CF33">
    <cfRule type="cellIs" dxfId="3237" priority="2283" operator="lessThan">
      <formula>$C$4</formula>
    </cfRule>
  </conditionalFormatting>
  <conditionalFormatting sqref="CF34">
    <cfRule type="cellIs" dxfId="3236" priority="2284" operator="lessThan">
      <formula>$C$4</formula>
    </cfRule>
  </conditionalFormatting>
  <conditionalFormatting sqref="CF35">
    <cfRule type="cellIs" dxfId="3235" priority="2285" operator="lessThan">
      <formula>$C$4</formula>
    </cfRule>
  </conditionalFormatting>
  <conditionalFormatting sqref="CF36">
    <cfRule type="cellIs" dxfId="3234" priority="2286" operator="lessThan">
      <formula>$C$4</formula>
    </cfRule>
  </conditionalFormatting>
  <conditionalFormatting sqref="CF37">
    <cfRule type="cellIs" dxfId="3233" priority="2287" operator="lessThan">
      <formula>$C$4</formula>
    </cfRule>
  </conditionalFormatting>
  <conditionalFormatting sqref="CF38">
    <cfRule type="cellIs" dxfId="3232" priority="2288" operator="lessThan">
      <formula>$C$4</formula>
    </cfRule>
  </conditionalFormatting>
  <conditionalFormatting sqref="CF39">
    <cfRule type="cellIs" dxfId="3231" priority="2289" operator="lessThan">
      <formula>$C$4</formula>
    </cfRule>
  </conditionalFormatting>
  <conditionalFormatting sqref="CF40">
    <cfRule type="cellIs" dxfId="3230" priority="2290" operator="lessThan">
      <formula>$C$4</formula>
    </cfRule>
  </conditionalFormatting>
  <conditionalFormatting sqref="CF41">
    <cfRule type="cellIs" dxfId="3229" priority="2291" operator="lessThan">
      <formula>$C$4</formula>
    </cfRule>
  </conditionalFormatting>
  <conditionalFormatting sqref="CF42">
    <cfRule type="cellIs" dxfId="3228" priority="2292" operator="lessThan">
      <formula>$C$4</formula>
    </cfRule>
  </conditionalFormatting>
  <conditionalFormatting sqref="CF43">
    <cfRule type="cellIs" dxfId="3227" priority="2293" operator="lessThan">
      <formula>$C$4</formula>
    </cfRule>
  </conditionalFormatting>
  <conditionalFormatting sqref="CF44">
    <cfRule type="cellIs" dxfId="3226" priority="2294" operator="lessThan">
      <formula>$C$4</formula>
    </cfRule>
  </conditionalFormatting>
  <conditionalFormatting sqref="CF45">
    <cfRule type="cellIs" dxfId="3225" priority="2295" operator="lessThan">
      <formula>$C$4</formula>
    </cfRule>
  </conditionalFormatting>
  <conditionalFormatting sqref="CF46">
    <cfRule type="cellIs" dxfId="3224" priority="2296" operator="lessThan">
      <formula>$C$4</formula>
    </cfRule>
  </conditionalFormatting>
  <conditionalFormatting sqref="CF47">
    <cfRule type="cellIs" dxfId="3223" priority="2297" operator="lessThan">
      <formula>$C$4</formula>
    </cfRule>
  </conditionalFormatting>
  <conditionalFormatting sqref="CF48">
    <cfRule type="cellIs" dxfId="3222" priority="2298" operator="lessThan">
      <formula>$C$4</formula>
    </cfRule>
  </conditionalFormatting>
  <conditionalFormatting sqref="CF49">
    <cfRule type="cellIs" dxfId="3221" priority="2299" operator="lessThan">
      <formula>$C$4</formula>
    </cfRule>
  </conditionalFormatting>
  <conditionalFormatting sqref="CF50">
    <cfRule type="cellIs" dxfId="3220" priority="2300" operator="lessThan">
      <formula>$C$4</formula>
    </cfRule>
  </conditionalFormatting>
  <conditionalFormatting sqref="CF51">
    <cfRule type="cellIs" dxfId="3219" priority="2301" operator="lessThan">
      <formula>$C$4</formula>
    </cfRule>
  </conditionalFormatting>
  <conditionalFormatting sqref="CF52">
    <cfRule type="cellIs" dxfId="3218" priority="2302" operator="lessThan">
      <formula>$C$4</formula>
    </cfRule>
  </conditionalFormatting>
  <conditionalFormatting sqref="CF53">
    <cfRule type="cellIs" dxfId="3217" priority="2303" operator="lessThan">
      <formula>$C$4</formula>
    </cfRule>
  </conditionalFormatting>
  <conditionalFormatting sqref="CF54">
    <cfRule type="cellIs" dxfId="3216" priority="2304" operator="lessThan">
      <formula>$C$4</formula>
    </cfRule>
  </conditionalFormatting>
  <conditionalFormatting sqref="CF55">
    <cfRule type="cellIs" dxfId="3215" priority="2305" operator="lessThan">
      <formula>$C$4</formula>
    </cfRule>
  </conditionalFormatting>
  <conditionalFormatting sqref="CF56">
    <cfRule type="cellIs" dxfId="3214" priority="2306" operator="lessThan">
      <formula>$C$4</formula>
    </cfRule>
  </conditionalFormatting>
  <conditionalFormatting sqref="CF57">
    <cfRule type="cellIs" dxfId="3213" priority="2307" operator="lessThan">
      <formula>$C$4</formula>
    </cfRule>
  </conditionalFormatting>
  <conditionalFormatting sqref="CF58">
    <cfRule type="cellIs" dxfId="3212" priority="2308" operator="lessThan">
      <formula>$C$4</formula>
    </cfRule>
  </conditionalFormatting>
  <conditionalFormatting sqref="CF59">
    <cfRule type="cellIs" dxfId="3211" priority="2309" operator="lessThan">
      <formula>$C$4</formula>
    </cfRule>
  </conditionalFormatting>
  <conditionalFormatting sqref="CF60">
    <cfRule type="cellIs" dxfId="3210" priority="2310" operator="lessThan">
      <formula>$C$4</formula>
    </cfRule>
  </conditionalFormatting>
  <conditionalFormatting sqref="CG11">
    <cfRule type="cellIs" dxfId="3209" priority="2311" operator="lessThan">
      <formula>$C$4</formula>
    </cfRule>
  </conditionalFormatting>
  <conditionalFormatting sqref="CG12">
    <cfRule type="cellIs" dxfId="3208" priority="2312" operator="lessThan">
      <formula>$C$4</formula>
    </cfRule>
  </conditionalFormatting>
  <conditionalFormatting sqref="CG13">
    <cfRule type="cellIs" dxfId="3207" priority="2313" operator="lessThan">
      <formula>$C$4</formula>
    </cfRule>
  </conditionalFormatting>
  <conditionalFormatting sqref="CG14">
    <cfRule type="cellIs" dxfId="3206" priority="2314" operator="lessThan">
      <formula>$C$4</formula>
    </cfRule>
  </conditionalFormatting>
  <conditionalFormatting sqref="CG15">
    <cfRule type="cellIs" dxfId="3205" priority="2315" operator="lessThan">
      <formula>$C$4</formula>
    </cfRule>
  </conditionalFormatting>
  <conditionalFormatting sqref="CG16">
    <cfRule type="cellIs" dxfId="3204" priority="2316" operator="lessThan">
      <formula>$C$4</formula>
    </cfRule>
  </conditionalFormatting>
  <conditionalFormatting sqref="CG17">
    <cfRule type="cellIs" dxfId="3203" priority="2317" operator="lessThan">
      <formula>$C$4</formula>
    </cfRule>
  </conditionalFormatting>
  <conditionalFormatting sqref="CG18">
    <cfRule type="cellIs" dxfId="3202" priority="2318" operator="lessThan">
      <formula>$C$4</formula>
    </cfRule>
  </conditionalFormatting>
  <conditionalFormatting sqref="CG19">
    <cfRule type="cellIs" dxfId="3201" priority="2319" operator="lessThan">
      <formula>$C$4</formula>
    </cfRule>
  </conditionalFormatting>
  <conditionalFormatting sqref="CG20">
    <cfRule type="cellIs" dxfId="3200" priority="2320" operator="lessThan">
      <formula>$C$4</formula>
    </cfRule>
  </conditionalFormatting>
  <conditionalFormatting sqref="CG21">
    <cfRule type="cellIs" dxfId="3199" priority="2321" operator="lessThan">
      <formula>$C$4</formula>
    </cfRule>
  </conditionalFormatting>
  <conditionalFormatting sqref="CG22">
    <cfRule type="cellIs" dxfId="3198" priority="2322" operator="lessThan">
      <formula>$C$4</formula>
    </cfRule>
  </conditionalFormatting>
  <conditionalFormatting sqref="CG23">
    <cfRule type="cellIs" dxfId="3197" priority="2323" operator="lessThan">
      <formula>$C$4</formula>
    </cfRule>
  </conditionalFormatting>
  <conditionalFormatting sqref="CG24">
    <cfRule type="cellIs" dxfId="3196" priority="2324" operator="lessThan">
      <formula>$C$4</formula>
    </cfRule>
  </conditionalFormatting>
  <conditionalFormatting sqref="CG25">
    <cfRule type="cellIs" dxfId="3195" priority="2325" operator="lessThan">
      <formula>$C$4</formula>
    </cfRule>
  </conditionalFormatting>
  <conditionalFormatting sqref="CG26">
    <cfRule type="cellIs" dxfId="3194" priority="2326" operator="lessThan">
      <formula>$C$4</formula>
    </cfRule>
  </conditionalFormatting>
  <conditionalFormatting sqref="CG27">
    <cfRule type="cellIs" dxfId="3193" priority="2327" operator="lessThan">
      <formula>$C$4</formula>
    </cfRule>
  </conditionalFormatting>
  <conditionalFormatting sqref="CG28">
    <cfRule type="cellIs" dxfId="3192" priority="2328" operator="lessThan">
      <formula>$C$4</formula>
    </cfRule>
  </conditionalFormatting>
  <conditionalFormatting sqref="CG29">
    <cfRule type="cellIs" dxfId="3191" priority="2329" operator="lessThan">
      <formula>$C$4</formula>
    </cfRule>
  </conditionalFormatting>
  <conditionalFormatting sqref="CG30">
    <cfRule type="cellIs" dxfId="3190" priority="2330" operator="lessThan">
      <formula>$C$4</formula>
    </cfRule>
  </conditionalFormatting>
  <conditionalFormatting sqref="CG31">
    <cfRule type="cellIs" dxfId="3189" priority="2331" operator="lessThan">
      <formula>$C$4</formula>
    </cfRule>
  </conditionalFormatting>
  <conditionalFormatting sqref="CG32">
    <cfRule type="cellIs" dxfId="3188" priority="2332" operator="lessThan">
      <formula>$C$4</formula>
    </cfRule>
  </conditionalFormatting>
  <conditionalFormatting sqref="CG33">
    <cfRule type="cellIs" dxfId="3187" priority="2333" operator="lessThan">
      <formula>$C$4</formula>
    </cfRule>
  </conditionalFormatting>
  <conditionalFormatting sqref="CG34">
    <cfRule type="cellIs" dxfId="3186" priority="2334" operator="lessThan">
      <formula>$C$4</formula>
    </cfRule>
  </conditionalFormatting>
  <conditionalFormatting sqref="CG35">
    <cfRule type="cellIs" dxfId="3185" priority="2335" operator="lessThan">
      <formula>$C$4</formula>
    </cfRule>
  </conditionalFormatting>
  <conditionalFormatting sqref="CG36">
    <cfRule type="cellIs" dxfId="3184" priority="2336" operator="lessThan">
      <formula>$C$4</formula>
    </cfRule>
  </conditionalFormatting>
  <conditionalFormatting sqref="CG37">
    <cfRule type="cellIs" dxfId="3183" priority="2337" operator="lessThan">
      <formula>$C$4</formula>
    </cfRule>
  </conditionalFormatting>
  <conditionalFormatting sqref="CG38">
    <cfRule type="cellIs" dxfId="3182" priority="2338" operator="lessThan">
      <formula>$C$4</formula>
    </cfRule>
  </conditionalFormatting>
  <conditionalFormatting sqref="CG39">
    <cfRule type="cellIs" dxfId="3181" priority="2339" operator="lessThan">
      <formula>$C$4</formula>
    </cfRule>
  </conditionalFormatting>
  <conditionalFormatting sqref="CG40">
    <cfRule type="cellIs" dxfId="3180" priority="2340" operator="lessThan">
      <formula>$C$4</formula>
    </cfRule>
  </conditionalFormatting>
  <conditionalFormatting sqref="CG41">
    <cfRule type="cellIs" dxfId="3179" priority="2341" operator="lessThan">
      <formula>$C$4</formula>
    </cfRule>
  </conditionalFormatting>
  <conditionalFormatting sqref="CG42">
    <cfRule type="cellIs" dxfId="3178" priority="2342" operator="lessThan">
      <formula>$C$4</formula>
    </cfRule>
  </conditionalFormatting>
  <conditionalFormatting sqref="CG43">
    <cfRule type="cellIs" dxfId="3177" priority="2343" operator="lessThan">
      <formula>$C$4</formula>
    </cfRule>
  </conditionalFormatting>
  <conditionalFormatting sqref="CG44">
    <cfRule type="cellIs" dxfId="3176" priority="2344" operator="lessThan">
      <formula>$C$4</formula>
    </cfRule>
  </conditionalFormatting>
  <conditionalFormatting sqref="CG45">
    <cfRule type="cellIs" dxfId="3175" priority="2345" operator="lessThan">
      <formula>$C$4</formula>
    </cfRule>
  </conditionalFormatting>
  <conditionalFormatting sqref="CG46">
    <cfRule type="cellIs" dxfId="3174" priority="2346" operator="lessThan">
      <formula>$C$4</formula>
    </cfRule>
  </conditionalFormatting>
  <conditionalFormatting sqref="CG47">
    <cfRule type="cellIs" dxfId="3173" priority="2347" operator="lessThan">
      <formula>$C$4</formula>
    </cfRule>
  </conditionalFormatting>
  <conditionalFormatting sqref="CG48">
    <cfRule type="cellIs" dxfId="3172" priority="2348" operator="lessThan">
      <formula>$C$4</formula>
    </cfRule>
  </conditionalFormatting>
  <conditionalFormatting sqref="CG49">
    <cfRule type="cellIs" dxfId="3171" priority="2349" operator="lessThan">
      <formula>$C$4</formula>
    </cfRule>
  </conditionalFormatting>
  <conditionalFormatting sqref="CG50">
    <cfRule type="cellIs" dxfId="3170" priority="2350" operator="lessThan">
      <formula>$C$4</formula>
    </cfRule>
  </conditionalFormatting>
  <conditionalFormatting sqref="CG51">
    <cfRule type="cellIs" dxfId="3169" priority="2351" operator="lessThan">
      <formula>$C$4</formula>
    </cfRule>
  </conditionalFormatting>
  <conditionalFormatting sqref="CG52">
    <cfRule type="cellIs" dxfId="3168" priority="2352" operator="lessThan">
      <formula>$C$4</formula>
    </cfRule>
  </conditionalFormatting>
  <conditionalFormatting sqref="CG53">
    <cfRule type="cellIs" dxfId="3167" priority="2353" operator="lessThan">
      <formula>$C$4</formula>
    </cfRule>
  </conditionalFormatting>
  <conditionalFormatting sqref="CG54">
    <cfRule type="cellIs" dxfId="3166" priority="2354" operator="lessThan">
      <formula>$C$4</formula>
    </cfRule>
  </conditionalFormatting>
  <conditionalFormatting sqref="CG55">
    <cfRule type="cellIs" dxfId="3165" priority="2355" operator="lessThan">
      <formula>$C$4</formula>
    </cfRule>
  </conditionalFormatting>
  <conditionalFormatting sqref="CG56">
    <cfRule type="cellIs" dxfId="3164" priority="2356" operator="lessThan">
      <formula>$C$4</formula>
    </cfRule>
  </conditionalFormatting>
  <conditionalFormatting sqref="CG57">
    <cfRule type="cellIs" dxfId="3163" priority="2357" operator="lessThan">
      <formula>$C$4</formula>
    </cfRule>
  </conditionalFormatting>
  <conditionalFormatting sqref="CG58">
    <cfRule type="cellIs" dxfId="3162" priority="2358" operator="lessThan">
      <formula>$C$4</formula>
    </cfRule>
  </conditionalFormatting>
  <conditionalFormatting sqref="CG59">
    <cfRule type="cellIs" dxfId="3161" priority="2359" operator="lessThan">
      <formula>$C$4</formula>
    </cfRule>
  </conditionalFormatting>
  <conditionalFormatting sqref="CG60">
    <cfRule type="cellIs" dxfId="3160" priority="2360" operator="lessThan">
      <formula>$C$4</formula>
    </cfRule>
  </conditionalFormatting>
  <conditionalFormatting sqref="CM11">
    <cfRule type="cellIs" dxfId="3159" priority="2361" operator="lessThan">
      <formula>$C$4</formula>
    </cfRule>
  </conditionalFormatting>
  <conditionalFormatting sqref="CM12">
    <cfRule type="cellIs" dxfId="3158" priority="2362" operator="lessThan">
      <formula>$C$4</formula>
    </cfRule>
  </conditionalFormatting>
  <conditionalFormatting sqref="CM13">
    <cfRule type="cellIs" dxfId="3157" priority="2363" operator="lessThan">
      <formula>$C$4</formula>
    </cfRule>
  </conditionalFormatting>
  <conditionalFormatting sqref="CM14">
    <cfRule type="cellIs" dxfId="3156" priority="2364" operator="lessThan">
      <formula>$C$4</formula>
    </cfRule>
  </conditionalFormatting>
  <conditionalFormatting sqref="CM15">
    <cfRule type="cellIs" dxfId="3155" priority="2365" operator="lessThan">
      <formula>$C$4</formula>
    </cfRule>
  </conditionalFormatting>
  <conditionalFormatting sqref="CM16">
    <cfRule type="cellIs" dxfId="3154" priority="2366" operator="lessThan">
      <formula>$C$4</formula>
    </cfRule>
  </conditionalFormatting>
  <conditionalFormatting sqref="CM17">
    <cfRule type="cellIs" dxfId="3153" priority="2367" operator="lessThan">
      <formula>$C$4</formula>
    </cfRule>
  </conditionalFormatting>
  <conditionalFormatting sqref="CM18">
    <cfRule type="cellIs" dxfId="3152" priority="2368" operator="lessThan">
      <formula>$C$4</formula>
    </cfRule>
  </conditionalFormatting>
  <conditionalFormatting sqref="CM19">
    <cfRule type="cellIs" dxfId="3151" priority="2369" operator="lessThan">
      <formula>$C$4</formula>
    </cfRule>
  </conditionalFormatting>
  <conditionalFormatting sqref="CM20">
    <cfRule type="cellIs" dxfId="3150" priority="2370" operator="lessThan">
      <formula>$C$4</formula>
    </cfRule>
  </conditionalFormatting>
  <conditionalFormatting sqref="CM21">
    <cfRule type="cellIs" dxfId="3149" priority="2371" operator="lessThan">
      <formula>$C$4</formula>
    </cfRule>
  </conditionalFormatting>
  <conditionalFormatting sqref="CM22">
    <cfRule type="cellIs" dxfId="3148" priority="2372" operator="lessThan">
      <formula>$C$4</formula>
    </cfRule>
  </conditionalFormatting>
  <conditionalFormatting sqref="CM23">
    <cfRule type="cellIs" dxfId="3147" priority="2373" operator="lessThan">
      <formula>$C$4</formula>
    </cfRule>
  </conditionalFormatting>
  <conditionalFormatting sqref="CM24">
    <cfRule type="cellIs" dxfId="3146" priority="2374" operator="lessThan">
      <formula>$C$4</formula>
    </cfRule>
  </conditionalFormatting>
  <conditionalFormatting sqref="CM25">
    <cfRule type="cellIs" dxfId="3145" priority="2375" operator="lessThan">
      <formula>$C$4</formula>
    </cfRule>
  </conditionalFormatting>
  <conditionalFormatting sqref="CM26">
    <cfRule type="cellIs" dxfId="3144" priority="2376" operator="lessThan">
      <formula>$C$4</formula>
    </cfRule>
  </conditionalFormatting>
  <conditionalFormatting sqref="CM27">
    <cfRule type="cellIs" dxfId="3143" priority="2377" operator="lessThan">
      <formula>$C$4</formula>
    </cfRule>
  </conditionalFormatting>
  <conditionalFormatting sqref="CM28">
    <cfRule type="cellIs" dxfId="3142" priority="2378" operator="lessThan">
      <formula>$C$4</formula>
    </cfRule>
  </conditionalFormatting>
  <conditionalFormatting sqref="CM29">
    <cfRule type="cellIs" dxfId="3141" priority="2379" operator="lessThan">
      <formula>$C$4</formula>
    </cfRule>
  </conditionalFormatting>
  <conditionalFormatting sqref="CM30">
    <cfRule type="cellIs" dxfId="3140" priority="2380" operator="lessThan">
      <formula>$C$4</formula>
    </cfRule>
  </conditionalFormatting>
  <conditionalFormatting sqref="CM31">
    <cfRule type="cellIs" dxfId="3139" priority="2381" operator="lessThan">
      <formula>$C$4</formula>
    </cfRule>
  </conditionalFormatting>
  <conditionalFormatting sqref="CM32">
    <cfRule type="cellIs" dxfId="3138" priority="2382" operator="lessThan">
      <formula>$C$4</formula>
    </cfRule>
  </conditionalFormatting>
  <conditionalFormatting sqref="CM33">
    <cfRule type="cellIs" dxfId="3137" priority="2383" operator="lessThan">
      <formula>$C$4</formula>
    </cfRule>
  </conditionalFormatting>
  <conditionalFormatting sqref="CM34">
    <cfRule type="cellIs" dxfId="3136" priority="2384" operator="lessThan">
      <formula>$C$4</formula>
    </cfRule>
  </conditionalFormatting>
  <conditionalFormatting sqref="CM35">
    <cfRule type="cellIs" dxfId="3135" priority="2385" operator="lessThan">
      <formula>$C$4</formula>
    </cfRule>
  </conditionalFormatting>
  <conditionalFormatting sqref="CM36">
    <cfRule type="cellIs" dxfId="3134" priority="2386" operator="lessThan">
      <formula>$C$4</formula>
    </cfRule>
  </conditionalFormatting>
  <conditionalFormatting sqref="CM37">
    <cfRule type="cellIs" dxfId="3133" priority="2387" operator="lessThan">
      <formula>$C$4</formula>
    </cfRule>
  </conditionalFormatting>
  <conditionalFormatting sqref="CM38">
    <cfRule type="cellIs" dxfId="3132" priority="2388" operator="lessThan">
      <formula>$C$4</formula>
    </cfRule>
  </conditionalFormatting>
  <conditionalFormatting sqref="CM39">
    <cfRule type="cellIs" dxfId="3131" priority="2389" operator="lessThan">
      <formula>$C$4</formula>
    </cfRule>
  </conditionalFormatting>
  <conditionalFormatting sqref="CM40">
    <cfRule type="cellIs" dxfId="3130" priority="2390" operator="lessThan">
      <formula>$C$4</formula>
    </cfRule>
  </conditionalFormatting>
  <conditionalFormatting sqref="CM41">
    <cfRule type="cellIs" dxfId="3129" priority="2391" operator="lessThan">
      <formula>$C$4</formula>
    </cfRule>
  </conditionalFormatting>
  <conditionalFormatting sqref="CM42">
    <cfRule type="cellIs" dxfId="3128" priority="2392" operator="lessThan">
      <formula>$C$4</formula>
    </cfRule>
  </conditionalFormatting>
  <conditionalFormatting sqref="CM43">
    <cfRule type="cellIs" dxfId="3127" priority="2393" operator="lessThan">
      <formula>$C$4</formula>
    </cfRule>
  </conditionalFormatting>
  <conditionalFormatting sqref="CM44">
    <cfRule type="cellIs" dxfId="3126" priority="2394" operator="lessThan">
      <formula>$C$4</formula>
    </cfRule>
  </conditionalFormatting>
  <conditionalFormatting sqref="CM45">
    <cfRule type="cellIs" dxfId="3125" priority="2395" operator="lessThan">
      <formula>$C$4</formula>
    </cfRule>
  </conditionalFormatting>
  <conditionalFormatting sqref="CM46">
    <cfRule type="cellIs" dxfId="3124" priority="2396" operator="lessThan">
      <formula>$C$4</formula>
    </cfRule>
  </conditionalFormatting>
  <conditionalFormatting sqref="CM47">
    <cfRule type="cellIs" dxfId="3123" priority="2397" operator="lessThan">
      <formula>$C$4</formula>
    </cfRule>
  </conditionalFormatting>
  <conditionalFormatting sqref="CM48">
    <cfRule type="cellIs" dxfId="3122" priority="2398" operator="lessThan">
      <formula>$C$4</formula>
    </cfRule>
  </conditionalFormatting>
  <conditionalFormatting sqref="CM49">
    <cfRule type="cellIs" dxfId="3121" priority="2399" operator="lessThan">
      <formula>$C$4</formula>
    </cfRule>
  </conditionalFormatting>
  <conditionalFormatting sqref="CM50">
    <cfRule type="cellIs" dxfId="3120" priority="2400" operator="lessThan">
      <formula>$C$4</formula>
    </cfRule>
  </conditionalFormatting>
  <conditionalFormatting sqref="CM51">
    <cfRule type="cellIs" dxfId="3119" priority="2401" operator="lessThan">
      <formula>$C$4</formula>
    </cfRule>
  </conditionalFormatting>
  <conditionalFormatting sqref="CM52">
    <cfRule type="cellIs" dxfId="3118" priority="2402" operator="lessThan">
      <formula>$C$4</formula>
    </cfRule>
  </conditionalFormatting>
  <conditionalFormatting sqref="CM53">
    <cfRule type="cellIs" dxfId="3117" priority="2403" operator="lessThan">
      <formula>$C$4</formula>
    </cfRule>
  </conditionalFormatting>
  <conditionalFormatting sqref="CM54">
    <cfRule type="cellIs" dxfId="3116" priority="2404" operator="lessThan">
      <formula>$C$4</formula>
    </cfRule>
  </conditionalFormatting>
  <conditionalFormatting sqref="CM55">
    <cfRule type="cellIs" dxfId="3115" priority="2405" operator="lessThan">
      <formula>$C$4</formula>
    </cfRule>
  </conditionalFormatting>
  <conditionalFormatting sqref="CM56">
    <cfRule type="cellIs" dxfId="3114" priority="2406" operator="lessThan">
      <formula>$C$4</formula>
    </cfRule>
  </conditionalFormatting>
  <conditionalFormatting sqref="CM57">
    <cfRule type="cellIs" dxfId="3113" priority="2407" operator="lessThan">
      <formula>$C$4</formula>
    </cfRule>
  </conditionalFormatting>
  <conditionalFormatting sqref="CM58">
    <cfRule type="cellIs" dxfId="3112" priority="2408" operator="lessThan">
      <formula>$C$4</formula>
    </cfRule>
  </conditionalFormatting>
  <conditionalFormatting sqref="CM59">
    <cfRule type="cellIs" dxfId="3111" priority="2409" operator="lessThan">
      <formula>$C$4</formula>
    </cfRule>
  </conditionalFormatting>
  <conditionalFormatting sqref="CM60">
    <cfRule type="cellIs" dxfId="3110" priority="2410" operator="lessThan">
      <formula>$C$4</formula>
    </cfRule>
  </conditionalFormatting>
  <conditionalFormatting sqref="CN11">
    <cfRule type="cellIs" dxfId="3109" priority="2411" operator="lessThan">
      <formula>$C$4</formula>
    </cfRule>
  </conditionalFormatting>
  <conditionalFormatting sqref="CN12">
    <cfRule type="cellIs" dxfId="3108" priority="2412" operator="lessThan">
      <formula>$C$4</formula>
    </cfRule>
  </conditionalFormatting>
  <conditionalFormatting sqref="CN13">
    <cfRule type="cellIs" dxfId="3107" priority="2413" operator="lessThan">
      <formula>$C$4</formula>
    </cfRule>
  </conditionalFormatting>
  <conditionalFormatting sqref="CN14">
    <cfRule type="cellIs" dxfId="3106" priority="2414" operator="lessThan">
      <formula>$C$4</formula>
    </cfRule>
  </conditionalFormatting>
  <conditionalFormatting sqref="CN15">
    <cfRule type="cellIs" dxfId="3105" priority="2415" operator="lessThan">
      <formula>$C$4</formula>
    </cfRule>
  </conditionalFormatting>
  <conditionalFormatting sqref="CN16">
    <cfRule type="cellIs" dxfId="3104" priority="2416" operator="lessThan">
      <formula>$C$4</formula>
    </cfRule>
  </conditionalFormatting>
  <conditionalFormatting sqref="CN17">
    <cfRule type="cellIs" dxfId="3103" priority="2417" operator="lessThan">
      <formula>$C$4</formula>
    </cfRule>
  </conditionalFormatting>
  <conditionalFormatting sqref="CN18">
    <cfRule type="cellIs" dxfId="3102" priority="2418" operator="lessThan">
      <formula>$C$4</formula>
    </cfRule>
  </conditionalFormatting>
  <conditionalFormatting sqref="CN19">
    <cfRule type="cellIs" dxfId="3101" priority="2419" operator="lessThan">
      <formula>$C$4</formula>
    </cfRule>
  </conditionalFormatting>
  <conditionalFormatting sqref="CN20">
    <cfRule type="cellIs" dxfId="3100" priority="2420" operator="lessThan">
      <formula>$C$4</formula>
    </cfRule>
  </conditionalFormatting>
  <conditionalFormatting sqref="CN21">
    <cfRule type="cellIs" dxfId="3099" priority="2421" operator="lessThan">
      <formula>$C$4</formula>
    </cfRule>
  </conditionalFormatting>
  <conditionalFormatting sqref="CN22">
    <cfRule type="cellIs" dxfId="3098" priority="2422" operator="lessThan">
      <formula>$C$4</formula>
    </cfRule>
  </conditionalFormatting>
  <conditionalFormatting sqref="CN23">
    <cfRule type="cellIs" dxfId="3097" priority="2423" operator="lessThan">
      <formula>$C$4</formula>
    </cfRule>
  </conditionalFormatting>
  <conditionalFormatting sqref="CN24">
    <cfRule type="cellIs" dxfId="3096" priority="2424" operator="lessThan">
      <formula>$C$4</formula>
    </cfRule>
  </conditionalFormatting>
  <conditionalFormatting sqref="CN25">
    <cfRule type="cellIs" dxfId="3095" priority="2425" operator="lessThan">
      <formula>$C$4</formula>
    </cfRule>
  </conditionalFormatting>
  <conditionalFormatting sqref="CN26">
    <cfRule type="cellIs" dxfId="3094" priority="2426" operator="lessThan">
      <formula>$C$4</formula>
    </cfRule>
  </conditionalFormatting>
  <conditionalFormatting sqref="CN27">
    <cfRule type="cellIs" dxfId="3093" priority="2427" operator="lessThan">
      <formula>$C$4</formula>
    </cfRule>
  </conditionalFormatting>
  <conditionalFormatting sqref="CN28">
    <cfRule type="cellIs" dxfId="3092" priority="2428" operator="lessThan">
      <formula>$C$4</formula>
    </cfRule>
  </conditionalFormatting>
  <conditionalFormatting sqref="CN29">
    <cfRule type="cellIs" dxfId="3091" priority="2429" operator="lessThan">
      <formula>$C$4</formula>
    </cfRule>
  </conditionalFormatting>
  <conditionalFormatting sqref="CN30">
    <cfRule type="cellIs" dxfId="3090" priority="2430" operator="lessThan">
      <formula>$C$4</formula>
    </cfRule>
  </conditionalFormatting>
  <conditionalFormatting sqref="CN31">
    <cfRule type="cellIs" dxfId="3089" priority="2431" operator="lessThan">
      <formula>$C$4</formula>
    </cfRule>
  </conditionalFormatting>
  <conditionalFormatting sqref="CN32">
    <cfRule type="cellIs" dxfId="3088" priority="2432" operator="lessThan">
      <formula>$C$4</formula>
    </cfRule>
  </conditionalFormatting>
  <conditionalFormatting sqref="CN33">
    <cfRule type="cellIs" dxfId="3087" priority="2433" operator="lessThan">
      <formula>$C$4</formula>
    </cfRule>
  </conditionalFormatting>
  <conditionalFormatting sqref="CN34">
    <cfRule type="cellIs" dxfId="3086" priority="2434" operator="lessThan">
      <formula>$C$4</formula>
    </cfRule>
  </conditionalFormatting>
  <conditionalFormatting sqref="CN35">
    <cfRule type="cellIs" dxfId="3085" priority="2435" operator="lessThan">
      <formula>$C$4</formula>
    </cfRule>
  </conditionalFormatting>
  <conditionalFormatting sqref="CN36">
    <cfRule type="cellIs" dxfId="3084" priority="2436" operator="lessThan">
      <formula>$C$4</formula>
    </cfRule>
  </conditionalFormatting>
  <conditionalFormatting sqref="CN37">
    <cfRule type="cellIs" dxfId="3083" priority="2437" operator="lessThan">
      <formula>$C$4</formula>
    </cfRule>
  </conditionalFormatting>
  <conditionalFormatting sqref="CN38">
    <cfRule type="cellIs" dxfId="3082" priority="2438" operator="lessThan">
      <formula>$C$4</formula>
    </cfRule>
  </conditionalFormatting>
  <conditionalFormatting sqref="CN39">
    <cfRule type="cellIs" dxfId="3081" priority="2439" operator="lessThan">
      <formula>$C$4</formula>
    </cfRule>
  </conditionalFormatting>
  <conditionalFormatting sqref="CN40">
    <cfRule type="cellIs" dxfId="3080" priority="2440" operator="lessThan">
      <formula>$C$4</formula>
    </cfRule>
  </conditionalFormatting>
  <conditionalFormatting sqref="CN41">
    <cfRule type="cellIs" dxfId="3079" priority="2441" operator="lessThan">
      <formula>$C$4</formula>
    </cfRule>
  </conditionalFormatting>
  <conditionalFormatting sqref="CN42">
    <cfRule type="cellIs" dxfId="3078" priority="2442" operator="lessThan">
      <formula>$C$4</formula>
    </cfRule>
  </conditionalFormatting>
  <conditionalFormatting sqref="CN43">
    <cfRule type="cellIs" dxfId="3077" priority="2443" operator="lessThan">
      <formula>$C$4</formula>
    </cfRule>
  </conditionalFormatting>
  <conditionalFormatting sqref="CN44">
    <cfRule type="cellIs" dxfId="3076" priority="2444" operator="lessThan">
      <formula>$C$4</formula>
    </cfRule>
  </conditionalFormatting>
  <conditionalFormatting sqref="CN45">
    <cfRule type="cellIs" dxfId="3075" priority="2445" operator="lessThan">
      <formula>$C$4</formula>
    </cfRule>
  </conditionalFormatting>
  <conditionalFormatting sqref="CN46">
    <cfRule type="cellIs" dxfId="3074" priority="2446" operator="lessThan">
      <formula>$C$4</formula>
    </cfRule>
  </conditionalFormatting>
  <conditionalFormatting sqref="CN47">
    <cfRule type="cellIs" dxfId="3073" priority="2447" operator="lessThan">
      <formula>$C$4</formula>
    </cfRule>
  </conditionalFormatting>
  <conditionalFormatting sqref="CN48">
    <cfRule type="cellIs" dxfId="3072" priority="2448" operator="lessThan">
      <formula>$C$4</formula>
    </cfRule>
  </conditionalFormatting>
  <conditionalFormatting sqref="CN49">
    <cfRule type="cellIs" dxfId="3071" priority="2449" operator="lessThan">
      <formula>$C$4</formula>
    </cfRule>
  </conditionalFormatting>
  <conditionalFormatting sqref="CN50">
    <cfRule type="cellIs" dxfId="3070" priority="2450" operator="lessThan">
      <formula>$C$4</formula>
    </cfRule>
  </conditionalFormatting>
  <conditionalFormatting sqref="CN51">
    <cfRule type="cellIs" dxfId="3069" priority="2451" operator="lessThan">
      <formula>$C$4</formula>
    </cfRule>
  </conditionalFormatting>
  <conditionalFormatting sqref="CN52">
    <cfRule type="cellIs" dxfId="3068" priority="2452" operator="lessThan">
      <formula>$C$4</formula>
    </cfRule>
  </conditionalFormatting>
  <conditionalFormatting sqref="CN53">
    <cfRule type="cellIs" dxfId="3067" priority="2453" operator="lessThan">
      <formula>$C$4</formula>
    </cfRule>
  </conditionalFormatting>
  <conditionalFormatting sqref="CN54">
    <cfRule type="cellIs" dxfId="3066" priority="2454" operator="lessThan">
      <formula>$C$4</formula>
    </cfRule>
  </conditionalFormatting>
  <conditionalFormatting sqref="CN55">
    <cfRule type="cellIs" dxfId="3065" priority="2455" operator="lessThan">
      <formula>$C$4</formula>
    </cfRule>
  </conditionalFormatting>
  <conditionalFormatting sqref="CN56">
    <cfRule type="cellIs" dxfId="3064" priority="2456" operator="lessThan">
      <formula>$C$4</formula>
    </cfRule>
  </conditionalFormatting>
  <conditionalFormatting sqref="CN57">
    <cfRule type="cellIs" dxfId="3063" priority="2457" operator="lessThan">
      <formula>$C$4</formula>
    </cfRule>
  </conditionalFormatting>
  <conditionalFormatting sqref="CN58">
    <cfRule type="cellIs" dxfId="3062" priority="2458" operator="lessThan">
      <formula>$C$4</formula>
    </cfRule>
  </conditionalFormatting>
  <conditionalFormatting sqref="CN59">
    <cfRule type="cellIs" dxfId="3061" priority="2459" operator="lessThan">
      <formula>$C$4</formula>
    </cfRule>
  </conditionalFormatting>
  <conditionalFormatting sqref="CN60">
    <cfRule type="cellIs" dxfId="3060" priority="2460" operator="lessThan">
      <formula>$C$4</formula>
    </cfRule>
  </conditionalFormatting>
  <conditionalFormatting sqref="CO11">
    <cfRule type="cellIs" dxfId="3059" priority="2461" operator="lessThan">
      <formula>$C$4</formula>
    </cfRule>
  </conditionalFormatting>
  <conditionalFormatting sqref="CO12">
    <cfRule type="cellIs" dxfId="3058" priority="2462" operator="lessThan">
      <formula>$C$4</formula>
    </cfRule>
  </conditionalFormatting>
  <conditionalFormatting sqref="CO13">
    <cfRule type="cellIs" dxfId="3057" priority="2463" operator="lessThan">
      <formula>$C$4</formula>
    </cfRule>
  </conditionalFormatting>
  <conditionalFormatting sqref="CO14">
    <cfRule type="cellIs" dxfId="3056" priority="2464" operator="lessThan">
      <formula>$C$4</formula>
    </cfRule>
  </conditionalFormatting>
  <conditionalFormatting sqref="CO15">
    <cfRule type="cellIs" dxfId="3055" priority="2465" operator="lessThan">
      <formula>$C$4</formula>
    </cfRule>
  </conditionalFormatting>
  <conditionalFormatting sqref="CO16">
    <cfRule type="cellIs" dxfId="3054" priority="2466" operator="lessThan">
      <formula>$C$4</formula>
    </cfRule>
  </conditionalFormatting>
  <conditionalFormatting sqref="CO17">
    <cfRule type="cellIs" dxfId="3053" priority="2467" operator="lessThan">
      <formula>$C$4</formula>
    </cfRule>
  </conditionalFormatting>
  <conditionalFormatting sqref="CO18">
    <cfRule type="cellIs" dxfId="3052" priority="2468" operator="lessThan">
      <formula>$C$4</formula>
    </cfRule>
  </conditionalFormatting>
  <conditionalFormatting sqref="CO19">
    <cfRule type="cellIs" dxfId="3051" priority="2469" operator="lessThan">
      <formula>$C$4</formula>
    </cfRule>
  </conditionalFormatting>
  <conditionalFormatting sqref="CO20">
    <cfRule type="cellIs" dxfId="3050" priority="2470" operator="lessThan">
      <formula>$C$4</formula>
    </cfRule>
  </conditionalFormatting>
  <conditionalFormatting sqref="CO21">
    <cfRule type="cellIs" dxfId="3049" priority="2471" operator="lessThan">
      <formula>$C$4</formula>
    </cfRule>
  </conditionalFormatting>
  <conditionalFormatting sqref="CO22">
    <cfRule type="cellIs" dxfId="3048" priority="2472" operator="lessThan">
      <formula>$C$4</formula>
    </cfRule>
  </conditionalFormatting>
  <conditionalFormatting sqref="CO23">
    <cfRule type="cellIs" dxfId="3047" priority="2473" operator="lessThan">
      <formula>$C$4</formula>
    </cfRule>
  </conditionalFormatting>
  <conditionalFormatting sqref="CO24">
    <cfRule type="cellIs" dxfId="3046" priority="2474" operator="lessThan">
      <formula>$C$4</formula>
    </cfRule>
  </conditionalFormatting>
  <conditionalFormatting sqref="CO25">
    <cfRule type="cellIs" dxfId="3045" priority="2475" operator="lessThan">
      <formula>$C$4</formula>
    </cfRule>
  </conditionalFormatting>
  <conditionalFormatting sqref="CO26">
    <cfRule type="cellIs" dxfId="3044" priority="2476" operator="lessThan">
      <formula>$C$4</formula>
    </cfRule>
  </conditionalFormatting>
  <conditionalFormatting sqref="CO27">
    <cfRule type="cellIs" dxfId="3043" priority="2477" operator="lessThan">
      <formula>$C$4</formula>
    </cfRule>
  </conditionalFormatting>
  <conditionalFormatting sqref="CO28">
    <cfRule type="cellIs" dxfId="3042" priority="2478" operator="lessThan">
      <formula>$C$4</formula>
    </cfRule>
  </conditionalFormatting>
  <conditionalFormatting sqref="CO29">
    <cfRule type="cellIs" dxfId="3041" priority="2479" operator="lessThan">
      <formula>$C$4</formula>
    </cfRule>
  </conditionalFormatting>
  <conditionalFormatting sqref="CO30">
    <cfRule type="cellIs" dxfId="3040" priority="2480" operator="lessThan">
      <formula>$C$4</formula>
    </cfRule>
  </conditionalFormatting>
  <conditionalFormatting sqref="CO31">
    <cfRule type="cellIs" dxfId="3039" priority="2481" operator="lessThan">
      <formula>$C$4</formula>
    </cfRule>
  </conditionalFormatting>
  <conditionalFormatting sqref="CO32">
    <cfRule type="cellIs" dxfId="3038" priority="2482" operator="lessThan">
      <formula>$C$4</formula>
    </cfRule>
  </conditionalFormatting>
  <conditionalFormatting sqref="CO33">
    <cfRule type="cellIs" dxfId="3037" priority="2483" operator="lessThan">
      <formula>$C$4</formula>
    </cfRule>
  </conditionalFormatting>
  <conditionalFormatting sqref="CO34">
    <cfRule type="cellIs" dxfId="3036" priority="2484" operator="lessThan">
      <formula>$C$4</formula>
    </cfRule>
  </conditionalFormatting>
  <conditionalFormatting sqref="CO35">
    <cfRule type="cellIs" dxfId="3035" priority="2485" operator="lessThan">
      <formula>$C$4</formula>
    </cfRule>
  </conditionalFormatting>
  <conditionalFormatting sqref="CO36">
    <cfRule type="cellIs" dxfId="3034" priority="2486" operator="lessThan">
      <formula>$C$4</formula>
    </cfRule>
  </conditionalFormatting>
  <conditionalFormatting sqref="CO37">
    <cfRule type="cellIs" dxfId="3033" priority="2487" operator="lessThan">
      <formula>$C$4</formula>
    </cfRule>
  </conditionalFormatting>
  <conditionalFormatting sqref="CO38">
    <cfRule type="cellIs" dxfId="3032" priority="2488" operator="lessThan">
      <formula>$C$4</formula>
    </cfRule>
  </conditionalFormatting>
  <conditionalFormatting sqref="CO39">
    <cfRule type="cellIs" dxfId="3031" priority="2489" operator="lessThan">
      <formula>$C$4</formula>
    </cfRule>
  </conditionalFormatting>
  <conditionalFormatting sqref="CO40">
    <cfRule type="cellIs" dxfId="3030" priority="2490" operator="lessThan">
      <formula>$C$4</formula>
    </cfRule>
  </conditionalFormatting>
  <conditionalFormatting sqref="CO41">
    <cfRule type="cellIs" dxfId="3029" priority="2491" operator="lessThan">
      <formula>$C$4</formula>
    </cfRule>
  </conditionalFormatting>
  <conditionalFormatting sqref="CO42">
    <cfRule type="cellIs" dxfId="3028" priority="2492" operator="lessThan">
      <formula>$C$4</formula>
    </cfRule>
  </conditionalFormatting>
  <conditionalFormatting sqref="CO43">
    <cfRule type="cellIs" dxfId="3027" priority="2493" operator="lessThan">
      <formula>$C$4</formula>
    </cfRule>
  </conditionalFormatting>
  <conditionalFormatting sqref="CO44">
    <cfRule type="cellIs" dxfId="3026" priority="2494" operator="lessThan">
      <formula>$C$4</formula>
    </cfRule>
  </conditionalFormatting>
  <conditionalFormatting sqref="CO45">
    <cfRule type="cellIs" dxfId="3025" priority="2495" operator="lessThan">
      <formula>$C$4</formula>
    </cfRule>
  </conditionalFormatting>
  <conditionalFormatting sqref="CO46">
    <cfRule type="cellIs" dxfId="3024" priority="2496" operator="lessThan">
      <formula>$C$4</formula>
    </cfRule>
  </conditionalFormatting>
  <conditionalFormatting sqref="CO47">
    <cfRule type="cellIs" dxfId="3023" priority="2497" operator="lessThan">
      <formula>$C$4</formula>
    </cfRule>
  </conditionalFormatting>
  <conditionalFormatting sqref="CO48">
    <cfRule type="cellIs" dxfId="3022" priority="2498" operator="lessThan">
      <formula>$C$4</formula>
    </cfRule>
  </conditionalFormatting>
  <conditionalFormatting sqref="CO49">
    <cfRule type="cellIs" dxfId="3021" priority="2499" operator="lessThan">
      <formula>$C$4</formula>
    </cfRule>
  </conditionalFormatting>
  <conditionalFormatting sqref="CO50">
    <cfRule type="cellIs" dxfId="3020" priority="2500" operator="lessThan">
      <formula>$C$4</formula>
    </cfRule>
  </conditionalFormatting>
  <conditionalFormatting sqref="CO51">
    <cfRule type="cellIs" dxfId="3019" priority="2501" operator="lessThan">
      <formula>$C$4</formula>
    </cfRule>
  </conditionalFormatting>
  <conditionalFormatting sqref="CO52">
    <cfRule type="cellIs" dxfId="3018" priority="2502" operator="lessThan">
      <formula>$C$4</formula>
    </cfRule>
  </conditionalFormatting>
  <conditionalFormatting sqref="CO53">
    <cfRule type="cellIs" dxfId="3017" priority="2503" operator="lessThan">
      <formula>$C$4</formula>
    </cfRule>
  </conditionalFormatting>
  <conditionalFormatting sqref="CO54">
    <cfRule type="cellIs" dxfId="3016" priority="2504" operator="lessThan">
      <formula>$C$4</formula>
    </cfRule>
  </conditionalFormatting>
  <conditionalFormatting sqref="CO55">
    <cfRule type="cellIs" dxfId="3015" priority="2505" operator="lessThan">
      <formula>$C$4</formula>
    </cfRule>
  </conditionalFormatting>
  <conditionalFormatting sqref="CO56">
    <cfRule type="cellIs" dxfId="3014" priority="2506" operator="lessThan">
      <formula>$C$4</formula>
    </cfRule>
  </conditionalFormatting>
  <conditionalFormatting sqref="CO57">
    <cfRule type="cellIs" dxfId="3013" priority="2507" operator="lessThan">
      <formula>$C$4</formula>
    </cfRule>
  </conditionalFormatting>
  <conditionalFormatting sqref="CO58">
    <cfRule type="cellIs" dxfId="3012" priority="2508" operator="lessThan">
      <formula>$C$4</formula>
    </cfRule>
  </conditionalFormatting>
  <conditionalFormatting sqref="CO59">
    <cfRule type="cellIs" dxfId="3011" priority="2509" operator="lessThan">
      <formula>$C$4</formula>
    </cfRule>
  </conditionalFormatting>
  <conditionalFormatting sqref="CO60">
    <cfRule type="cellIs" dxfId="3010" priority="2510" operator="lessThan">
      <formula>$C$4</formula>
    </cfRule>
  </conditionalFormatting>
  <conditionalFormatting sqref="R11">
    <cfRule type="cellIs" dxfId="3009" priority="2511" operator="lessThan">
      <formula>$C$4</formula>
    </cfRule>
  </conditionalFormatting>
  <conditionalFormatting sqref="R12">
    <cfRule type="cellIs" dxfId="3008" priority="2512" operator="lessThan">
      <formula>$C$4</formula>
    </cfRule>
  </conditionalFormatting>
  <conditionalFormatting sqref="R13">
    <cfRule type="cellIs" dxfId="3007" priority="2513" operator="lessThan">
      <formula>$C$4</formula>
    </cfRule>
  </conditionalFormatting>
  <conditionalFormatting sqref="R14">
    <cfRule type="cellIs" dxfId="3006" priority="2514" operator="lessThan">
      <formula>$C$4</formula>
    </cfRule>
  </conditionalFormatting>
  <conditionalFormatting sqref="R15">
    <cfRule type="cellIs" dxfId="3005" priority="2515" operator="lessThan">
      <formula>$C$4</formula>
    </cfRule>
  </conditionalFormatting>
  <conditionalFormatting sqref="R16:R17">
    <cfRule type="cellIs" dxfId="3004" priority="2516" operator="lessThan">
      <formula>$C$4</formula>
    </cfRule>
  </conditionalFormatting>
  <conditionalFormatting sqref="R18">
    <cfRule type="cellIs" dxfId="3003" priority="2518" operator="lessThan">
      <formula>$C$4</formula>
    </cfRule>
  </conditionalFormatting>
  <conditionalFormatting sqref="R19">
    <cfRule type="cellIs" dxfId="3002" priority="2519" operator="lessThan">
      <formula>$C$4</formula>
    </cfRule>
  </conditionalFormatting>
  <conditionalFormatting sqref="R20">
    <cfRule type="cellIs" dxfId="3001" priority="2520" operator="lessThan">
      <formula>$C$4</formula>
    </cfRule>
  </conditionalFormatting>
  <conditionalFormatting sqref="R21">
    <cfRule type="cellIs" dxfId="3000" priority="2521" operator="lessThan">
      <formula>$C$4</formula>
    </cfRule>
  </conditionalFormatting>
  <conditionalFormatting sqref="R22">
    <cfRule type="cellIs" dxfId="2999" priority="2522" operator="lessThan">
      <formula>$C$4</formula>
    </cfRule>
  </conditionalFormatting>
  <conditionalFormatting sqref="R23">
    <cfRule type="cellIs" dxfId="2998" priority="2523" operator="lessThan">
      <formula>$C$4</formula>
    </cfRule>
  </conditionalFormatting>
  <conditionalFormatting sqref="R24:R25">
    <cfRule type="cellIs" dxfId="2997" priority="2524" operator="lessThan">
      <formula>$C$4</formula>
    </cfRule>
  </conditionalFormatting>
  <conditionalFormatting sqref="R26">
    <cfRule type="cellIs" dxfId="2996" priority="2526" operator="lessThan">
      <formula>$C$4</formula>
    </cfRule>
  </conditionalFormatting>
  <conditionalFormatting sqref="R27">
    <cfRule type="cellIs" dxfId="2995" priority="2527" operator="lessThan">
      <formula>$C$4</formula>
    </cfRule>
  </conditionalFormatting>
  <conditionalFormatting sqref="R28">
    <cfRule type="cellIs" dxfId="2994" priority="2528" operator="lessThan">
      <formula>$C$4</formula>
    </cfRule>
  </conditionalFormatting>
  <conditionalFormatting sqref="R29">
    <cfRule type="cellIs" dxfId="2993" priority="2529" operator="lessThan">
      <formula>$C$4</formula>
    </cfRule>
  </conditionalFormatting>
  <conditionalFormatting sqref="R30">
    <cfRule type="cellIs" dxfId="2992" priority="2530" operator="lessThan">
      <formula>$C$4</formula>
    </cfRule>
  </conditionalFormatting>
  <conditionalFormatting sqref="R31">
    <cfRule type="cellIs" dxfId="2991" priority="2531" operator="lessThan">
      <formula>$C$4</formula>
    </cfRule>
  </conditionalFormatting>
  <conditionalFormatting sqref="R32">
    <cfRule type="cellIs" dxfId="2990" priority="2532" operator="lessThan">
      <formula>$C$4</formula>
    </cfRule>
  </conditionalFormatting>
  <conditionalFormatting sqref="R33">
    <cfRule type="cellIs" dxfId="2989" priority="2533" operator="lessThan">
      <formula>$C$4</formula>
    </cfRule>
  </conditionalFormatting>
  <conditionalFormatting sqref="R34">
    <cfRule type="cellIs" dxfId="2988" priority="2534" operator="lessThan">
      <formula>$C$4</formula>
    </cfRule>
  </conditionalFormatting>
  <conditionalFormatting sqref="R35">
    <cfRule type="cellIs" dxfId="2987" priority="2535" operator="lessThan">
      <formula>$C$4</formula>
    </cfRule>
  </conditionalFormatting>
  <conditionalFormatting sqref="R36">
    <cfRule type="cellIs" dxfId="2986" priority="2536" operator="lessThan">
      <formula>$C$4</formula>
    </cfRule>
  </conditionalFormatting>
  <conditionalFormatting sqref="R37">
    <cfRule type="cellIs" dxfId="2985" priority="2537" operator="lessThan">
      <formula>$C$4</formula>
    </cfRule>
  </conditionalFormatting>
  <conditionalFormatting sqref="R38">
    <cfRule type="cellIs" dxfId="2984" priority="2538" operator="lessThan">
      <formula>$C$4</formula>
    </cfRule>
  </conditionalFormatting>
  <conditionalFormatting sqref="R39">
    <cfRule type="cellIs" dxfId="2983" priority="2539" operator="lessThan">
      <formula>$C$4</formula>
    </cfRule>
  </conditionalFormatting>
  <conditionalFormatting sqref="R40">
    <cfRule type="cellIs" dxfId="2982" priority="2540" operator="lessThan">
      <formula>$C$4</formula>
    </cfRule>
  </conditionalFormatting>
  <conditionalFormatting sqref="R41">
    <cfRule type="cellIs" dxfId="2981" priority="2541" operator="lessThan">
      <formula>$C$4</formula>
    </cfRule>
  </conditionalFormatting>
  <conditionalFormatting sqref="R42">
    <cfRule type="cellIs" dxfId="2980" priority="2542" operator="lessThan">
      <formula>$C$4</formula>
    </cfRule>
  </conditionalFormatting>
  <conditionalFormatting sqref="R43">
    <cfRule type="cellIs" dxfId="2979" priority="2543" operator="lessThan">
      <formula>$C$4</formula>
    </cfRule>
  </conditionalFormatting>
  <conditionalFormatting sqref="R44">
    <cfRule type="cellIs" dxfId="2978" priority="2544" operator="lessThan">
      <formula>$C$4</formula>
    </cfRule>
  </conditionalFormatting>
  <conditionalFormatting sqref="R45">
    <cfRule type="cellIs" dxfId="2977" priority="2545" operator="lessThan">
      <formula>$C$4</formula>
    </cfRule>
  </conditionalFormatting>
  <conditionalFormatting sqref="R46">
    <cfRule type="cellIs" dxfId="2976" priority="2546" operator="lessThan">
      <formula>$C$4</formula>
    </cfRule>
  </conditionalFormatting>
  <conditionalFormatting sqref="R47">
    <cfRule type="cellIs" dxfId="2975" priority="2547" operator="lessThan">
      <formula>$C$4</formula>
    </cfRule>
  </conditionalFormatting>
  <conditionalFormatting sqref="R48">
    <cfRule type="cellIs" dxfId="2974" priority="2548" operator="lessThan">
      <formula>$C$4</formula>
    </cfRule>
  </conditionalFormatting>
  <conditionalFormatting sqref="R49">
    <cfRule type="cellIs" dxfId="2973" priority="2549" operator="lessThan">
      <formula>$C$4</formula>
    </cfRule>
  </conditionalFormatting>
  <conditionalFormatting sqref="R50">
    <cfRule type="cellIs" dxfId="2972" priority="2550" operator="lessThan">
      <formula>$C$4</formula>
    </cfRule>
  </conditionalFormatting>
  <conditionalFormatting sqref="R51">
    <cfRule type="cellIs" dxfId="2971" priority="2551" operator="lessThan">
      <formula>$C$4</formula>
    </cfRule>
  </conditionalFormatting>
  <conditionalFormatting sqref="R52">
    <cfRule type="cellIs" dxfId="2970" priority="2552" operator="lessThan">
      <formula>$C$4</formula>
    </cfRule>
  </conditionalFormatting>
  <conditionalFormatting sqref="R53">
    <cfRule type="cellIs" dxfId="2969" priority="2553" operator="lessThan">
      <formula>$C$4</formula>
    </cfRule>
  </conditionalFormatting>
  <conditionalFormatting sqref="R54">
    <cfRule type="cellIs" dxfId="2968" priority="2554" operator="lessThan">
      <formula>$C$4</formula>
    </cfRule>
  </conditionalFormatting>
  <conditionalFormatting sqref="R55">
    <cfRule type="cellIs" dxfId="2967" priority="2555" operator="lessThan">
      <formula>$C$4</formula>
    </cfRule>
  </conditionalFormatting>
  <conditionalFormatting sqref="R56">
    <cfRule type="cellIs" dxfId="2966" priority="2556" operator="lessThan">
      <formula>$C$4</formula>
    </cfRule>
  </conditionalFormatting>
  <conditionalFormatting sqref="R57">
    <cfRule type="cellIs" dxfId="2965" priority="2557" operator="lessThan">
      <formula>$C$4</formula>
    </cfRule>
  </conditionalFormatting>
  <conditionalFormatting sqref="R58">
    <cfRule type="cellIs" dxfId="2964" priority="2558" operator="lessThan">
      <formula>$C$4</formula>
    </cfRule>
  </conditionalFormatting>
  <conditionalFormatting sqref="R59">
    <cfRule type="cellIs" dxfId="2963" priority="2559" operator="lessThan">
      <formula>$C$4</formula>
    </cfRule>
  </conditionalFormatting>
  <conditionalFormatting sqref="R60">
    <cfRule type="cellIs" dxfId="2962" priority="2560" operator="lessThan">
      <formula>$C$4</formula>
    </cfRule>
  </conditionalFormatting>
  <conditionalFormatting sqref="S11">
    <cfRule type="cellIs" dxfId="2961" priority="2561" operator="lessThan">
      <formula>$C$4</formula>
    </cfRule>
  </conditionalFormatting>
  <conditionalFormatting sqref="S12">
    <cfRule type="cellIs" dxfId="2960" priority="2562" operator="lessThan">
      <formula>$C$4</formula>
    </cfRule>
  </conditionalFormatting>
  <conditionalFormatting sqref="S13">
    <cfRule type="cellIs" dxfId="2959" priority="2563" operator="lessThan">
      <formula>$C$4</formula>
    </cfRule>
  </conditionalFormatting>
  <conditionalFormatting sqref="S14">
    <cfRule type="cellIs" dxfId="2958" priority="2564" operator="lessThan">
      <formula>$C$4</formula>
    </cfRule>
  </conditionalFormatting>
  <conditionalFormatting sqref="S15">
    <cfRule type="cellIs" dxfId="2957" priority="2565" operator="lessThan">
      <formula>$C$4</formula>
    </cfRule>
  </conditionalFormatting>
  <conditionalFormatting sqref="S16">
    <cfRule type="cellIs" dxfId="2956" priority="2566" operator="lessThan">
      <formula>$C$4</formula>
    </cfRule>
  </conditionalFormatting>
  <conditionalFormatting sqref="S17">
    <cfRule type="cellIs" dxfId="2955" priority="2567" operator="lessThan">
      <formula>$C$4</formula>
    </cfRule>
  </conditionalFormatting>
  <conditionalFormatting sqref="S18">
    <cfRule type="cellIs" dxfId="2954" priority="2568" operator="lessThan">
      <formula>$C$4</formula>
    </cfRule>
  </conditionalFormatting>
  <conditionalFormatting sqref="S19">
    <cfRule type="cellIs" dxfId="2953" priority="2569" operator="lessThan">
      <formula>$C$4</formula>
    </cfRule>
  </conditionalFormatting>
  <conditionalFormatting sqref="S20">
    <cfRule type="cellIs" dxfId="2952" priority="2570" operator="lessThan">
      <formula>$C$4</formula>
    </cfRule>
  </conditionalFormatting>
  <conditionalFormatting sqref="S21">
    <cfRule type="cellIs" dxfId="2951" priority="2571" operator="lessThan">
      <formula>$C$4</formula>
    </cfRule>
  </conditionalFormatting>
  <conditionalFormatting sqref="S22">
    <cfRule type="cellIs" dxfId="2950" priority="2572" operator="lessThan">
      <formula>$C$4</formula>
    </cfRule>
  </conditionalFormatting>
  <conditionalFormatting sqref="S23">
    <cfRule type="cellIs" dxfId="2949" priority="2573" operator="lessThan">
      <formula>$C$4</formula>
    </cfRule>
  </conditionalFormatting>
  <conditionalFormatting sqref="S24">
    <cfRule type="cellIs" dxfId="2948" priority="2574" operator="lessThan">
      <formula>$C$4</formula>
    </cfRule>
  </conditionalFormatting>
  <conditionalFormatting sqref="S25">
    <cfRule type="cellIs" dxfId="2947" priority="2575" operator="lessThan">
      <formula>$C$4</formula>
    </cfRule>
  </conditionalFormatting>
  <conditionalFormatting sqref="S26">
    <cfRule type="cellIs" dxfId="2946" priority="2576" operator="lessThan">
      <formula>$C$4</formula>
    </cfRule>
  </conditionalFormatting>
  <conditionalFormatting sqref="S27">
    <cfRule type="cellIs" dxfId="2945" priority="2577" operator="lessThan">
      <formula>$C$4</formula>
    </cfRule>
  </conditionalFormatting>
  <conditionalFormatting sqref="S28">
    <cfRule type="cellIs" dxfId="2944" priority="2578" operator="lessThan">
      <formula>$C$4</formula>
    </cfRule>
  </conditionalFormatting>
  <conditionalFormatting sqref="S29">
    <cfRule type="cellIs" dxfId="2943" priority="2579" operator="lessThan">
      <formula>$C$4</formula>
    </cfRule>
  </conditionalFormatting>
  <conditionalFormatting sqref="S30">
    <cfRule type="cellIs" dxfId="2942" priority="2580" operator="lessThan">
      <formula>$C$4</formula>
    </cfRule>
  </conditionalFormatting>
  <conditionalFormatting sqref="S31">
    <cfRule type="cellIs" dxfId="2941" priority="2581" operator="lessThan">
      <formula>$C$4</formula>
    </cfRule>
  </conditionalFormatting>
  <conditionalFormatting sqref="S32">
    <cfRule type="cellIs" dxfId="2940" priority="2582" operator="lessThan">
      <formula>$C$4</formula>
    </cfRule>
  </conditionalFormatting>
  <conditionalFormatting sqref="S33">
    <cfRule type="cellIs" dxfId="2939" priority="2583" operator="lessThan">
      <formula>$C$4</formula>
    </cfRule>
  </conditionalFormatting>
  <conditionalFormatting sqref="S34">
    <cfRule type="cellIs" dxfId="2938" priority="2584" operator="lessThan">
      <formula>$C$4</formula>
    </cfRule>
  </conditionalFormatting>
  <conditionalFormatting sqref="S35">
    <cfRule type="cellIs" dxfId="2937" priority="2585" operator="lessThan">
      <formula>$C$4</formula>
    </cfRule>
  </conditionalFormatting>
  <conditionalFormatting sqref="S36">
    <cfRule type="cellIs" dxfId="2936" priority="2586" operator="lessThan">
      <formula>$C$4</formula>
    </cfRule>
  </conditionalFormatting>
  <conditionalFormatting sqref="S37">
    <cfRule type="cellIs" dxfId="2935" priority="2587" operator="lessThan">
      <formula>$C$4</formula>
    </cfRule>
  </conditionalFormatting>
  <conditionalFormatting sqref="S38">
    <cfRule type="cellIs" dxfId="2934" priority="2588" operator="lessThan">
      <formula>$C$4</formula>
    </cfRule>
  </conditionalFormatting>
  <conditionalFormatting sqref="S39">
    <cfRule type="cellIs" dxfId="2933" priority="2589" operator="lessThan">
      <formula>$C$4</formula>
    </cfRule>
  </conditionalFormatting>
  <conditionalFormatting sqref="S40">
    <cfRule type="cellIs" dxfId="2932" priority="2590" operator="lessThan">
      <formula>$C$4</formula>
    </cfRule>
  </conditionalFormatting>
  <conditionalFormatting sqref="S41">
    <cfRule type="cellIs" dxfId="2931" priority="2591" operator="lessThan">
      <formula>$C$4</formula>
    </cfRule>
  </conditionalFormatting>
  <conditionalFormatting sqref="S42">
    <cfRule type="cellIs" dxfId="2930" priority="2592" operator="lessThan">
      <formula>$C$4</formula>
    </cfRule>
  </conditionalFormatting>
  <conditionalFormatting sqref="S43">
    <cfRule type="cellIs" dxfId="2929" priority="2593" operator="lessThan">
      <formula>$C$4</formula>
    </cfRule>
  </conditionalFormatting>
  <conditionalFormatting sqref="S44">
    <cfRule type="cellIs" dxfId="2928" priority="2594" operator="lessThan">
      <formula>$C$4</formula>
    </cfRule>
  </conditionalFormatting>
  <conditionalFormatting sqref="S45">
    <cfRule type="cellIs" dxfId="2927" priority="2595" operator="lessThan">
      <formula>$C$4</formula>
    </cfRule>
  </conditionalFormatting>
  <conditionalFormatting sqref="S46">
    <cfRule type="cellIs" dxfId="2926" priority="2596" operator="lessThan">
      <formula>$C$4</formula>
    </cfRule>
  </conditionalFormatting>
  <conditionalFormatting sqref="S47">
    <cfRule type="cellIs" dxfId="2925" priority="2597" operator="lessThan">
      <formula>$C$4</formula>
    </cfRule>
  </conditionalFormatting>
  <conditionalFormatting sqref="S48">
    <cfRule type="cellIs" dxfId="2924" priority="2598" operator="lessThan">
      <formula>$C$4</formula>
    </cfRule>
  </conditionalFormatting>
  <conditionalFormatting sqref="S49">
    <cfRule type="cellIs" dxfId="2923" priority="2599" operator="lessThan">
      <formula>$C$4</formula>
    </cfRule>
  </conditionalFormatting>
  <conditionalFormatting sqref="S50">
    <cfRule type="cellIs" dxfId="2922" priority="2600" operator="lessThan">
      <formula>$C$4</formula>
    </cfRule>
  </conditionalFormatting>
  <conditionalFormatting sqref="S51">
    <cfRule type="cellIs" dxfId="2921" priority="2601" operator="lessThan">
      <formula>$C$4</formula>
    </cfRule>
  </conditionalFormatting>
  <conditionalFormatting sqref="S52">
    <cfRule type="cellIs" dxfId="2920" priority="2602" operator="lessThan">
      <formula>$C$4</formula>
    </cfRule>
  </conditionalFormatting>
  <conditionalFormatting sqref="S53">
    <cfRule type="cellIs" dxfId="2919" priority="2603" operator="lessThan">
      <formula>$C$4</formula>
    </cfRule>
  </conditionalFormatting>
  <conditionalFormatting sqref="S54">
    <cfRule type="cellIs" dxfId="2918" priority="2604" operator="lessThan">
      <formula>$C$4</formula>
    </cfRule>
  </conditionalFormatting>
  <conditionalFormatting sqref="S55">
    <cfRule type="cellIs" dxfId="2917" priority="2605" operator="lessThan">
      <formula>$C$4</formula>
    </cfRule>
  </conditionalFormatting>
  <conditionalFormatting sqref="S56">
    <cfRule type="cellIs" dxfId="2916" priority="2606" operator="lessThan">
      <formula>$C$4</formula>
    </cfRule>
  </conditionalFormatting>
  <conditionalFormatting sqref="S57">
    <cfRule type="cellIs" dxfId="2915" priority="2607" operator="lessThan">
      <formula>$C$4</formula>
    </cfRule>
  </conditionalFormatting>
  <conditionalFormatting sqref="S58">
    <cfRule type="cellIs" dxfId="2914" priority="2608" operator="lessThan">
      <formula>$C$4</formula>
    </cfRule>
  </conditionalFormatting>
  <conditionalFormatting sqref="S59">
    <cfRule type="cellIs" dxfId="2913" priority="2609" operator="lessThan">
      <formula>$C$4</formula>
    </cfRule>
  </conditionalFormatting>
  <conditionalFormatting sqref="S60">
    <cfRule type="cellIs" dxfId="2912" priority="2610" operator="lessThan">
      <formula>$C$4</formula>
    </cfRule>
  </conditionalFormatting>
  <conditionalFormatting sqref="U11">
    <cfRule type="cellIs" dxfId="2911" priority="2611" operator="lessThan">
      <formula>$C$4</formula>
    </cfRule>
  </conditionalFormatting>
  <conditionalFormatting sqref="U12">
    <cfRule type="cellIs" dxfId="2910" priority="2612" operator="lessThan">
      <formula>$C$4</formula>
    </cfRule>
  </conditionalFormatting>
  <conditionalFormatting sqref="U13">
    <cfRule type="cellIs" dxfId="2909" priority="2613" operator="lessThan">
      <formula>$C$4</formula>
    </cfRule>
  </conditionalFormatting>
  <conditionalFormatting sqref="U14">
    <cfRule type="cellIs" dxfId="2908" priority="2614" operator="lessThan">
      <formula>$C$4</formula>
    </cfRule>
  </conditionalFormatting>
  <conditionalFormatting sqref="U15">
    <cfRule type="cellIs" dxfId="2907" priority="2615" operator="lessThan">
      <formula>$C$4</formula>
    </cfRule>
  </conditionalFormatting>
  <conditionalFormatting sqref="U16">
    <cfRule type="cellIs" dxfId="2906" priority="2616" operator="lessThan">
      <formula>$C$4</formula>
    </cfRule>
  </conditionalFormatting>
  <conditionalFormatting sqref="U17">
    <cfRule type="cellIs" dxfId="2905" priority="2617" operator="lessThan">
      <formula>$C$4</formula>
    </cfRule>
  </conditionalFormatting>
  <conditionalFormatting sqref="U18">
    <cfRule type="cellIs" dxfId="2904" priority="2618" operator="lessThan">
      <formula>$C$4</formula>
    </cfRule>
  </conditionalFormatting>
  <conditionalFormatting sqref="U19">
    <cfRule type="cellIs" dxfId="2903" priority="2619" operator="lessThan">
      <formula>$C$4</formula>
    </cfRule>
  </conditionalFormatting>
  <conditionalFormatting sqref="U20">
    <cfRule type="cellIs" dxfId="2902" priority="2620" operator="lessThan">
      <formula>$C$4</formula>
    </cfRule>
  </conditionalFormatting>
  <conditionalFormatting sqref="U21">
    <cfRule type="cellIs" dxfId="2901" priority="2621" operator="lessThan">
      <formula>$C$4</formula>
    </cfRule>
  </conditionalFormatting>
  <conditionalFormatting sqref="U22">
    <cfRule type="cellIs" dxfId="2900" priority="2622" operator="lessThan">
      <formula>$C$4</formula>
    </cfRule>
  </conditionalFormatting>
  <conditionalFormatting sqref="U23">
    <cfRule type="cellIs" dxfId="2899" priority="2623" operator="lessThan">
      <formula>$C$4</formula>
    </cfRule>
  </conditionalFormatting>
  <conditionalFormatting sqref="U24">
    <cfRule type="cellIs" dxfId="2898" priority="2624" operator="lessThan">
      <formula>$C$4</formula>
    </cfRule>
  </conditionalFormatting>
  <conditionalFormatting sqref="U25">
    <cfRule type="cellIs" dxfId="2897" priority="2625" operator="lessThan">
      <formula>$C$4</formula>
    </cfRule>
  </conditionalFormatting>
  <conditionalFormatting sqref="U26">
    <cfRule type="cellIs" dxfId="2896" priority="2626" operator="lessThan">
      <formula>$C$4</formula>
    </cfRule>
  </conditionalFormatting>
  <conditionalFormatting sqref="U27">
    <cfRule type="cellIs" dxfId="2895" priority="2627" operator="lessThan">
      <formula>$C$4</formula>
    </cfRule>
  </conditionalFormatting>
  <conditionalFormatting sqref="U28">
    <cfRule type="cellIs" dxfId="2894" priority="2628" operator="lessThan">
      <formula>$C$4</formula>
    </cfRule>
  </conditionalFormatting>
  <conditionalFormatting sqref="U29">
    <cfRule type="cellIs" dxfId="2893" priority="2629" operator="lessThan">
      <formula>$C$4</formula>
    </cfRule>
  </conditionalFormatting>
  <conditionalFormatting sqref="U30">
    <cfRule type="cellIs" dxfId="2892" priority="2630" operator="lessThan">
      <formula>$C$4</formula>
    </cfRule>
  </conditionalFormatting>
  <conditionalFormatting sqref="U31">
    <cfRule type="cellIs" dxfId="2891" priority="2631" operator="lessThan">
      <formula>$C$4</formula>
    </cfRule>
  </conditionalFormatting>
  <conditionalFormatting sqref="U32">
    <cfRule type="cellIs" dxfId="2890" priority="2632" operator="lessThan">
      <formula>$C$4</formula>
    </cfRule>
  </conditionalFormatting>
  <conditionalFormatting sqref="U33">
    <cfRule type="cellIs" dxfId="2889" priority="2633" operator="lessThan">
      <formula>$C$4</formula>
    </cfRule>
  </conditionalFormatting>
  <conditionalFormatting sqref="U34">
    <cfRule type="cellIs" dxfId="2888" priority="2634" operator="lessThan">
      <formula>$C$4</formula>
    </cfRule>
  </conditionalFormatting>
  <conditionalFormatting sqref="U35">
    <cfRule type="cellIs" dxfId="2887" priority="2635" operator="lessThan">
      <formula>$C$4</formula>
    </cfRule>
  </conditionalFormatting>
  <conditionalFormatting sqref="U36">
    <cfRule type="cellIs" dxfId="2886" priority="2636" operator="lessThan">
      <formula>$C$4</formula>
    </cfRule>
  </conditionalFormatting>
  <conditionalFormatting sqref="U37">
    <cfRule type="cellIs" dxfId="2885" priority="2637" operator="lessThan">
      <formula>$C$4</formula>
    </cfRule>
  </conditionalFormatting>
  <conditionalFormatting sqref="U38">
    <cfRule type="cellIs" dxfId="2884" priority="2638" operator="lessThan">
      <formula>$C$4</formula>
    </cfRule>
  </conditionalFormatting>
  <conditionalFormatting sqref="U39">
    <cfRule type="cellIs" dxfId="2883" priority="2639" operator="lessThan">
      <formula>$C$4</formula>
    </cfRule>
  </conditionalFormatting>
  <conditionalFormatting sqref="U40">
    <cfRule type="cellIs" dxfId="2882" priority="2640" operator="lessThan">
      <formula>$C$4</formula>
    </cfRule>
  </conditionalFormatting>
  <conditionalFormatting sqref="U41">
    <cfRule type="cellIs" dxfId="2881" priority="2641" operator="lessThan">
      <formula>$C$4</formula>
    </cfRule>
  </conditionalFormatting>
  <conditionalFormatting sqref="U42">
    <cfRule type="cellIs" dxfId="2880" priority="2642" operator="lessThan">
      <formula>$C$4</formula>
    </cfRule>
  </conditionalFormatting>
  <conditionalFormatting sqref="U43">
    <cfRule type="cellIs" dxfId="2879" priority="2643" operator="lessThan">
      <formula>$C$4</formula>
    </cfRule>
  </conditionalFormatting>
  <conditionalFormatting sqref="U44">
    <cfRule type="cellIs" dxfId="2878" priority="2644" operator="lessThan">
      <formula>$C$4</formula>
    </cfRule>
  </conditionalFormatting>
  <conditionalFormatting sqref="U45">
    <cfRule type="cellIs" dxfId="2877" priority="2645" operator="lessThan">
      <formula>$C$4</formula>
    </cfRule>
  </conditionalFormatting>
  <conditionalFormatting sqref="U46">
    <cfRule type="cellIs" dxfId="2876" priority="2646" operator="lessThan">
      <formula>$C$4</formula>
    </cfRule>
  </conditionalFormatting>
  <conditionalFormatting sqref="U47">
    <cfRule type="cellIs" dxfId="2875" priority="2647" operator="lessThan">
      <formula>$C$4</formula>
    </cfRule>
  </conditionalFormatting>
  <conditionalFormatting sqref="U48">
    <cfRule type="cellIs" dxfId="2874" priority="2648" operator="lessThan">
      <formula>$C$4</formula>
    </cfRule>
  </conditionalFormatting>
  <conditionalFormatting sqref="U49">
    <cfRule type="cellIs" dxfId="2873" priority="2649" operator="lessThan">
      <formula>$C$4</formula>
    </cfRule>
  </conditionalFormatting>
  <conditionalFormatting sqref="U50">
    <cfRule type="cellIs" dxfId="2872" priority="2650" operator="lessThan">
      <formula>$C$4</formula>
    </cfRule>
  </conditionalFormatting>
  <conditionalFormatting sqref="U51">
    <cfRule type="cellIs" dxfId="2871" priority="2651" operator="lessThan">
      <formula>$C$4</formula>
    </cfRule>
  </conditionalFormatting>
  <conditionalFormatting sqref="U52">
    <cfRule type="cellIs" dxfId="2870" priority="2652" operator="lessThan">
      <formula>$C$4</formula>
    </cfRule>
  </conditionalFormatting>
  <conditionalFormatting sqref="U53">
    <cfRule type="cellIs" dxfId="2869" priority="2653" operator="lessThan">
      <formula>$C$4</formula>
    </cfRule>
  </conditionalFormatting>
  <conditionalFormatting sqref="U54">
    <cfRule type="cellIs" dxfId="2868" priority="2654" operator="lessThan">
      <formula>$C$4</formula>
    </cfRule>
  </conditionalFormatting>
  <conditionalFormatting sqref="U55">
    <cfRule type="cellIs" dxfId="2867" priority="2655" operator="lessThan">
      <formula>$C$4</formula>
    </cfRule>
  </conditionalFormatting>
  <conditionalFormatting sqref="U56">
    <cfRule type="cellIs" dxfId="2866" priority="2656" operator="lessThan">
      <formula>$C$4</formula>
    </cfRule>
  </conditionalFormatting>
  <conditionalFormatting sqref="U57">
    <cfRule type="cellIs" dxfId="2865" priority="2657" operator="lessThan">
      <formula>$C$4</formula>
    </cfRule>
  </conditionalFormatting>
  <conditionalFormatting sqref="U58">
    <cfRule type="cellIs" dxfId="2864" priority="2658" operator="lessThan">
      <formula>$C$4</formula>
    </cfRule>
  </conditionalFormatting>
  <conditionalFormatting sqref="U59">
    <cfRule type="cellIs" dxfId="2863" priority="2659" operator="lessThan">
      <formula>$C$4</formula>
    </cfRule>
  </conditionalFormatting>
  <conditionalFormatting sqref="U60">
    <cfRule type="cellIs" dxfId="2862" priority="2660" operator="lessThan">
      <formula>$C$4</formula>
    </cfRule>
  </conditionalFormatting>
  <conditionalFormatting sqref="V11">
    <cfRule type="cellIs" dxfId="2861" priority="2661" operator="lessThan">
      <formula>$C$4</formula>
    </cfRule>
  </conditionalFormatting>
  <conditionalFormatting sqref="V12">
    <cfRule type="cellIs" dxfId="2860" priority="2662" operator="lessThan">
      <formula>$C$4</formula>
    </cfRule>
  </conditionalFormatting>
  <conditionalFormatting sqref="V13">
    <cfRule type="cellIs" dxfId="2859" priority="2663" operator="lessThan">
      <formula>$C$4</formula>
    </cfRule>
  </conditionalFormatting>
  <conditionalFormatting sqref="V14">
    <cfRule type="cellIs" dxfId="2858" priority="2664" operator="lessThan">
      <formula>$C$4</formula>
    </cfRule>
  </conditionalFormatting>
  <conditionalFormatting sqref="V15">
    <cfRule type="cellIs" dxfId="2857" priority="2665" operator="lessThan">
      <formula>$C$4</formula>
    </cfRule>
  </conditionalFormatting>
  <conditionalFormatting sqref="V16">
    <cfRule type="cellIs" dxfId="2856" priority="2666" operator="lessThan">
      <formula>$C$4</formula>
    </cfRule>
  </conditionalFormatting>
  <conditionalFormatting sqref="V17">
    <cfRule type="cellIs" dxfId="2855" priority="2667" operator="lessThan">
      <formula>$C$4</formula>
    </cfRule>
  </conditionalFormatting>
  <conditionalFormatting sqref="V18">
    <cfRule type="cellIs" dxfId="2854" priority="2668" operator="lessThan">
      <formula>$C$4</formula>
    </cfRule>
  </conditionalFormatting>
  <conditionalFormatting sqref="V19">
    <cfRule type="cellIs" dxfId="2853" priority="2669" operator="lessThan">
      <formula>$C$4</formula>
    </cfRule>
  </conditionalFormatting>
  <conditionalFormatting sqref="V20">
    <cfRule type="cellIs" dxfId="2852" priority="2670" operator="lessThan">
      <formula>$C$4</formula>
    </cfRule>
  </conditionalFormatting>
  <conditionalFormatting sqref="V21">
    <cfRule type="cellIs" dxfId="2851" priority="2671" operator="lessThan">
      <formula>$C$4</formula>
    </cfRule>
  </conditionalFormatting>
  <conditionalFormatting sqref="V22">
    <cfRule type="cellIs" dxfId="2850" priority="2672" operator="lessThan">
      <formula>$C$4</formula>
    </cfRule>
  </conditionalFormatting>
  <conditionalFormatting sqref="V23">
    <cfRule type="cellIs" dxfId="2849" priority="2673" operator="lessThan">
      <formula>$C$4</formula>
    </cfRule>
  </conditionalFormatting>
  <conditionalFormatting sqref="V24">
    <cfRule type="cellIs" dxfId="2848" priority="2674" operator="lessThan">
      <formula>$C$4</formula>
    </cfRule>
  </conditionalFormatting>
  <conditionalFormatting sqref="V25">
    <cfRule type="cellIs" dxfId="2847" priority="2675" operator="lessThan">
      <formula>$C$4</formula>
    </cfRule>
  </conditionalFormatting>
  <conditionalFormatting sqref="V26">
    <cfRule type="cellIs" dxfId="2846" priority="2676" operator="lessThan">
      <formula>$C$4</formula>
    </cfRule>
  </conditionalFormatting>
  <conditionalFormatting sqref="V27">
    <cfRule type="cellIs" dxfId="2845" priority="2677" operator="lessThan">
      <formula>$C$4</formula>
    </cfRule>
  </conditionalFormatting>
  <conditionalFormatting sqref="V28">
    <cfRule type="cellIs" dxfId="2844" priority="2678" operator="lessThan">
      <formula>$C$4</formula>
    </cfRule>
  </conditionalFormatting>
  <conditionalFormatting sqref="V29">
    <cfRule type="cellIs" dxfId="2843" priority="2679" operator="lessThan">
      <formula>$C$4</formula>
    </cfRule>
  </conditionalFormatting>
  <conditionalFormatting sqref="V30">
    <cfRule type="cellIs" dxfId="2842" priority="2680" operator="lessThan">
      <formula>$C$4</formula>
    </cfRule>
  </conditionalFormatting>
  <conditionalFormatting sqref="V31">
    <cfRule type="cellIs" dxfId="2841" priority="2681" operator="lessThan">
      <formula>$C$4</formula>
    </cfRule>
  </conditionalFormatting>
  <conditionalFormatting sqref="V32">
    <cfRule type="cellIs" dxfId="2840" priority="2682" operator="lessThan">
      <formula>$C$4</formula>
    </cfRule>
  </conditionalFormatting>
  <conditionalFormatting sqref="V33">
    <cfRule type="cellIs" dxfId="2839" priority="2683" operator="lessThan">
      <formula>$C$4</formula>
    </cfRule>
  </conditionalFormatting>
  <conditionalFormatting sqref="V34">
    <cfRule type="cellIs" dxfId="2838" priority="2684" operator="lessThan">
      <formula>$C$4</formula>
    </cfRule>
  </conditionalFormatting>
  <conditionalFormatting sqref="V35">
    <cfRule type="cellIs" dxfId="2837" priority="2685" operator="lessThan">
      <formula>$C$4</formula>
    </cfRule>
  </conditionalFormatting>
  <conditionalFormatting sqref="V36">
    <cfRule type="cellIs" dxfId="2836" priority="2686" operator="lessThan">
      <formula>$C$4</formula>
    </cfRule>
  </conditionalFormatting>
  <conditionalFormatting sqref="V37">
    <cfRule type="cellIs" dxfId="2835" priority="2687" operator="lessThan">
      <formula>$C$4</formula>
    </cfRule>
  </conditionalFormatting>
  <conditionalFormatting sqref="V38">
    <cfRule type="cellIs" dxfId="2834" priority="2688" operator="lessThan">
      <formula>$C$4</formula>
    </cfRule>
  </conditionalFormatting>
  <conditionalFormatting sqref="V39">
    <cfRule type="cellIs" dxfId="2833" priority="2689" operator="lessThan">
      <formula>$C$4</formula>
    </cfRule>
  </conditionalFormatting>
  <conditionalFormatting sqref="V40">
    <cfRule type="cellIs" dxfId="2832" priority="2690" operator="lessThan">
      <formula>$C$4</formula>
    </cfRule>
  </conditionalFormatting>
  <conditionalFormatting sqref="V41">
    <cfRule type="cellIs" dxfId="2831" priority="2691" operator="lessThan">
      <formula>$C$4</formula>
    </cfRule>
  </conditionalFormatting>
  <conditionalFormatting sqref="V42">
    <cfRule type="cellIs" dxfId="2830" priority="2692" operator="lessThan">
      <formula>$C$4</formula>
    </cfRule>
  </conditionalFormatting>
  <conditionalFormatting sqref="V43">
    <cfRule type="cellIs" dxfId="2829" priority="2693" operator="lessThan">
      <formula>$C$4</formula>
    </cfRule>
  </conditionalFormatting>
  <conditionalFormatting sqref="V44">
    <cfRule type="cellIs" dxfId="2828" priority="2694" operator="lessThan">
      <formula>$C$4</formula>
    </cfRule>
  </conditionalFormatting>
  <conditionalFormatting sqref="V45">
    <cfRule type="cellIs" dxfId="2827" priority="2695" operator="lessThan">
      <formula>$C$4</formula>
    </cfRule>
  </conditionalFormatting>
  <conditionalFormatting sqref="V46">
    <cfRule type="cellIs" dxfId="2826" priority="2696" operator="lessThan">
      <formula>$C$4</formula>
    </cfRule>
  </conditionalFormatting>
  <conditionalFormatting sqref="V47">
    <cfRule type="cellIs" dxfId="2825" priority="2697" operator="lessThan">
      <formula>$C$4</formula>
    </cfRule>
  </conditionalFormatting>
  <conditionalFormatting sqref="V48">
    <cfRule type="cellIs" dxfId="2824" priority="2698" operator="lessThan">
      <formula>$C$4</formula>
    </cfRule>
  </conditionalFormatting>
  <conditionalFormatting sqref="V49">
    <cfRule type="cellIs" dxfId="2823" priority="2699" operator="lessThan">
      <formula>$C$4</formula>
    </cfRule>
  </conditionalFormatting>
  <conditionalFormatting sqref="V50">
    <cfRule type="cellIs" dxfId="2822" priority="2700" operator="lessThan">
      <formula>$C$4</formula>
    </cfRule>
  </conditionalFormatting>
  <conditionalFormatting sqref="V51">
    <cfRule type="cellIs" dxfId="2821" priority="2701" operator="lessThan">
      <formula>$C$4</formula>
    </cfRule>
  </conditionalFormatting>
  <conditionalFormatting sqref="V52">
    <cfRule type="cellIs" dxfId="2820" priority="2702" operator="lessThan">
      <formula>$C$4</formula>
    </cfRule>
  </conditionalFormatting>
  <conditionalFormatting sqref="V53">
    <cfRule type="cellIs" dxfId="2819" priority="2703" operator="lessThan">
      <formula>$C$4</formula>
    </cfRule>
  </conditionalFormatting>
  <conditionalFormatting sqref="V54">
    <cfRule type="cellIs" dxfId="2818" priority="2704" operator="lessThan">
      <formula>$C$4</formula>
    </cfRule>
  </conditionalFormatting>
  <conditionalFormatting sqref="V55">
    <cfRule type="cellIs" dxfId="2817" priority="2705" operator="lessThan">
      <formula>$C$4</formula>
    </cfRule>
  </conditionalFormatting>
  <conditionalFormatting sqref="V56">
    <cfRule type="cellIs" dxfId="2816" priority="2706" operator="lessThan">
      <formula>$C$4</formula>
    </cfRule>
  </conditionalFormatting>
  <conditionalFormatting sqref="V57">
    <cfRule type="cellIs" dxfId="2815" priority="2707" operator="lessThan">
      <formula>$C$4</formula>
    </cfRule>
  </conditionalFormatting>
  <conditionalFormatting sqref="V58">
    <cfRule type="cellIs" dxfId="2814" priority="2708" operator="lessThan">
      <formula>$C$4</formula>
    </cfRule>
  </conditionalFormatting>
  <conditionalFormatting sqref="V59">
    <cfRule type="cellIs" dxfId="2813" priority="2709" operator="lessThan">
      <formula>$C$4</formula>
    </cfRule>
  </conditionalFormatting>
  <conditionalFormatting sqref="V60">
    <cfRule type="cellIs" dxfId="2812" priority="2710" operator="lessThan">
      <formula>$C$4</formula>
    </cfRule>
  </conditionalFormatting>
  <conditionalFormatting sqref="CR11">
    <cfRule type="cellIs" dxfId="2811" priority="2711" operator="lessThan">
      <formula>$C$4</formula>
    </cfRule>
  </conditionalFormatting>
  <conditionalFormatting sqref="CR11">
    <cfRule type="cellIs" dxfId="2810" priority="2712" operator="lessThan">
      <formula>$C$4</formula>
    </cfRule>
  </conditionalFormatting>
  <conditionalFormatting sqref="CR12">
    <cfRule type="cellIs" dxfId="2809" priority="2713" operator="lessThan">
      <formula>$C$4</formula>
    </cfRule>
  </conditionalFormatting>
  <conditionalFormatting sqref="CR12">
    <cfRule type="cellIs" dxfId="2808" priority="2714" operator="lessThan">
      <formula>$C$4</formula>
    </cfRule>
  </conditionalFormatting>
  <conditionalFormatting sqref="CR13">
    <cfRule type="cellIs" dxfId="2807" priority="2715" operator="lessThan">
      <formula>$C$4</formula>
    </cfRule>
  </conditionalFormatting>
  <conditionalFormatting sqref="CR13">
    <cfRule type="cellIs" dxfId="2806" priority="2716" operator="lessThan">
      <formula>$C$4</formula>
    </cfRule>
  </conditionalFormatting>
  <conditionalFormatting sqref="CR14">
    <cfRule type="cellIs" dxfId="2805" priority="2717" operator="lessThan">
      <formula>$C$4</formula>
    </cfRule>
  </conditionalFormatting>
  <conditionalFormatting sqref="CR14">
    <cfRule type="cellIs" dxfId="2804" priority="2718" operator="lessThan">
      <formula>$C$4</formula>
    </cfRule>
  </conditionalFormatting>
  <conditionalFormatting sqref="CR15">
    <cfRule type="cellIs" dxfId="2803" priority="2719" operator="lessThan">
      <formula>$C$4</formula>
    </cfRule>
  </conditionalFormatting>
  <conditionalFormatting sqref="CR15">
    <cfRule type="cellIs" dxfId="2802" priority="2720" operator="lessThan">
      <formula>$C$4</formula>
    </cfRule>
  </conditionalFormatting>
  <conditionalFormatting sqref="CR16">
    <cfRule type="cellIs" dxfId="2801" priority="2721" operator="lessThan">
      <formula>$C$4</formula>
    </cfRule>
  </conditionalFormatting>
  <conditionalFormatting sqref="CR16">
    <cfRule type="cellIs" dxfId="2800" priority="2722" operator="lessThan">
      <formula>$C$4</formula>
    </cfRule>
  </conditionalFormatting>
  <conditionalFormatting sqref="CR17">
    <cfRule type="cellIs" dxfId="2799" priority="2723" operator="lessThan">
      <formula>$C$4</formula>
    </cfRule>
  </conditionalFormatting>
  <conditionalFormatting sqref="CR17">
    <cfRule type="cellIs" dxfId="2798" priority="2724" operator="lessThan">
      <formula>$C$4</formula>
    </cfRule>
  </conditionalFormatting>
  <conditionalFormatting sqref="CR18">
    <cfRule type="cellIs" dxfId="2797" priority="2725" operator="lessThan">
      <formula>$C$4</formula>
    </cfRule>
  </conditionalFormatting>
  <conditionalFormatting sqref="CR18">
    <cfRule type="cellIs" dxfId="2796" priority="2726" operator="lessThan">
      <formula>$C$4</formula>
    </cfRule>
  </conditionalFormatting>
  <conditionalFormatting sqref="CR19">
    <cfRule type="cellIs" dxfId="2795" priority="2727" operator="lessThan">
      <formula>$C$4</formula>
    </cfRule>
  </conditionalFormatting>
  <conditionalFormatting sqref="CR19">
    <cfRule type="cellIs" dxfId="2794" priority="2728" operator="lessThan">
      <formula>$C$4</formula>
    </cfRule>
  </conditionalFormatting>
  <conditionalFormatting sqref="CR20">
    <cfRule type="cellIs" dxfId="2793" priority="2729" operator="lessThan">
      <formula>$C$4</formula>
    </cfRule>
  </conditionalFormatting>
  <conditionalFormatting sqref="CR20">
    <cfRule type="cellIs" dxfId="2792" priority="2730" operator="lessThan">
      <formula>$C$4</formula>
    </cfRule>
  </conditionalFormatting>
  <conditionalFormatting sqref="CR21">
    <cfRule type="cellIs" dxfId="2791" priority="2731" operator="lessThan">
      <formula>$C$4</formula>
    </cfRule>
  </conditionalFormatting>
  <conditionalFormatting sqref="CR21">
    <cfRule type="cellIs" dxfId="2790" priority="2732" operator="lessThan">
      <formula>$C$4</formula>
    </cfRule>
  </conditionalFormatting>
  <conditionalFormatting sqref="CR22">
    <cfRule type="cellIs" dxfId="2789" priority="2733" operator="lessThan">
      <formula>$C$4</formula>
    </cfRule>
  </conditionalFormatting>
  <conditionalFormatting sqref="CR22">
    <cfRule type="cellIs" dxfId="2788" priority="2734" operator="lessThan">
      <formula>$C$4</formula>
    </cfRule>
  </conditionalFormatting>
  <conditionalFormatting sqref="CR23">
    <cfRule type="cellIs" dxfId="2787" priority="2735" operator="lessThan">
      <formula>$C$4</formula>
    </cfRule>
  </conditionalFormatting>
  <conditionalFormatting sqref="CR23">
    <cfRule type="cellIs" dxfId="2786" priority="2736" operator="lessThan">
      <formula>$C$4</formula>
    </cfRule>
  </conditionalFormatting>
  <conditionalFormatting sqref="CR24">
    <cfRule type="cellIs" dxfId="2785" priority="2737" operator="lessThan">
      <formula>$C$4</formula>
    </cfRule>
  </conditionalFormatting>
  <conditionalFormatting sqref="CR24">
    <cfRule type="cellIs" dxfId="2784" priority="2738" operator="lessThan">
      <formula>$C$4</formula>
    </cfRule>
  </conditionalFormatting>
  <conditionalFormatting sqref="CR25">
    <cfRule type="cellIs" dxfId="2783" priority="2739" operator="lessThan">
      <formula>$C$4</formula>
    </cfRule>
  </conditionalFormatting>
  <conditionalFormatting sqref="CR25">
    <cfRule type="cellIs" dxfId="2782" priority="2740" operator="lessThan">
      <formula>$C$4</formula>
    </cfRule>
  </conditionalFormatting>
  <conditionalFormatting sqref="CR26">
    <cfRule type="cellIs" dxfId="2781" priority="2741" operator="lessThan">
      <formula>$C$4</formula>
    </cfRule>
  </conditionalFormatting>
  <conditionalFormatting sqref="CR26">
    <cfRule type="cellIs" dxfId="2780" priority="2742" operator="lessThan">
      <formula>$C$4</formula>
    </cfRule>
  </conditionalFormatting>
  <conditionalFormatting sqref="CR27">
    <cfRule type="cellIs" dxfId="2779" priority="2743" operator="lessThan">
      <formula>$C$4</formula>
    </cfRule>
  </conditionalFormatting>
  <conditionalFormatting sqref="CR27">
    <cfRule type="cellIs" dxfId="2778" priority="2744" operator="lessThan">
      <formula>$C$4</formula>
    </cfRule>
  </conditionalFormatting>
  <conditionalFormatting sqref="CR28">
    <cfRule type="cellIs" dxfId="2777" priority="2745" operator="lessThan">
      <formula>$C$4</formula>
    </cfRule>
  </conditionalFormatting>
  <conditionalFormatting sqref="CR28">
    <cfRule type="cellIs" dxfId="2776" priority="2746" operator="lessThan">
      <formula>$C$4</formula>
    </cfRule>
  </conditionalFormatting>
  <conditionalFormatting sqref="CR29">
    <cfRule type="cellIs" dxfId="2775" priority="2747" operator="lessThan">
      <formula>$C$4</formula>
    </cfRule>
  </conditionalFormatting>
  <conditionalFormatting sqref="CR29">
    <cfRule type="cellIs" dxfId="2774" priority="2748" operator="lessThan">
      <formula>$C$4</formula>
    </cfRule>
  </conditionalFormatting>
  <conditionalFormatting sqref="CR30">
    <cfRule type="cellIs" dxfId="2773" priority="2749" operator="lessThan">
      <formula>$C$4</formula>
    </cfRule>
  </conditionalFormatting>
  <conditionalFormatting sqref="CR30">
    <cfRule type="cellIs" dxfId="2772" priority="2750" operator="lessThan">
      <formula>$C$4</formula>
    </cfRule>
  </conditionalFormatting>
  <conditionalFormatting sqref="CR31">
    <cfRule type="cellIs" dxfId="2771" priority="2751" operator="lessThan">
      <formula>$C$4</formula>
    </cfRule>
  </conditionalFormatting>
  <conditionalFormatting sqref="CR31">
    <cfRule type="cellIs" dxfId="2770" priority="2752" operator="lessThan">
      <formula>$C$4</formula>
    </cfRule>
  </conditionalFormatting>
  <conditionalFormatting sqref="CR32">
    <cfRule type="cellIs" dxfId="2769" priority="2753" operator="lessThan">
      <formula>$C$4</formula>
    </cfRule>
  </conditionalFormatting>
  <conditionalFormatting sqref="CR32">
    <cfRule type="cellIs" dxfId="2768" priority="2754" operator="lessThan">
      <formula>$C$4</formula>
    </cfRule>
  </conditionalFormatting>
  <conditionalFormatting sqref="CR33">
    <cfRule type="cellIs" dxfId="2767" priority="2755" operator="lessThan">
      <formula>$C$4</formula>
    </cfRule>
  </conditionalFormatting>
  <conditionalFormatting sqref="CR33">
    <cfRule type="cellIs" dxfId="2766" priority="2756" operator="lessThan">
      <formula>$C$4</formula>
    </cfRule>
  </conditionalFormatting>
  <conditionalFormatting sqref="CR34">
    <cfRule type="cellIs" dxfId="2765" priority="2757" operator="lessThan">
      <formula>$C$4</formula>
    </cfRule>
  </conditionalFormatting>
  <conditionalFormatting sqref="CR34">
    <cfRule type="cellIs" dxfId="2764" priority="2758" operator="lessThan">
      <formula>$C$4</formula>
    </cfRule>
  </conditionalFormatting>
  <conditionalFormatting sqref="CR35">
    <cfRule type="cellIs" dxfId="2763" priority="2759" operator="lessThan">
      <formula>$C$4</formula>
    </cfRule>
  </conditionalFormatting>
  <conditionalFormatting sqref="CR35">
    <cfRule type="cellIs" dxfId="2762" priority="2760" operator="lessThan">
      <formula>$C$4</formula>
    </cfRule>
  </conditionalFormatting>
  <conditionalFormatting sqref="CR36">
    <cfRule type="cellIs" dxfId="2761" priority="2761" operator="lessThan">
      <formula>$C$4</formula>
    </cfRule>
  </conditionalFormatting>
  <conditionalFormatting sqref="CR36">
    <cfRule type="cellIs" dxfId="2760" priority="2762" operator="lessThan">
      <formula>$C$4</formula>
    </cfRule>
  </conditionalFormatting>
  <conditionalFormatting sqref="CR37">
    <cfRule type="cellIs" dxfId="2759" priority="2763" operator="lessThan">
      <formula>$C$4</formula>
    </cfRule>
  </conditionalFormatting>
  <conditionalFormatting sqref="CR37">
    <cfRule type="cellIs" dxfId="2758" priority="2764" operator="lessThan">
      <formula>$C$4</formula>
    </cfRule>
  </conditionalFormatting>
  <conditionalFormatting sqref="CR38">
    <cfRule type="cellIs" dxfId="2757" priority="2765" operator="lessThan">
      <formula>$C$4</formula>
    </cfRule>
  </conditionalFormatting>
  <conditionalFormatting sqref="CR38">
    <cfRule type="cellIs" dxfId="2756" priority="2766" operator="lessThan">
      <formula>$C$4</formula>
    </cfRule>
  </conditionalFormatting>
  <conditionalFormatting sqref="CR39">
    <cfRule type="cellIs" dxfId="2755" priority="2767" operator="lessThan">
      <formula>$C$4</formula>
    </cfRule>
  </conditionalFormatting>
  <conditionalFormatting sqref="CR39">
    <cfRule type="cellIs" dxfId="2754" priority="2768" operator="lessThan">
      <formula>$C$4</formula>
    </cfRule>
  </conditionalFormatting>
  <conditionalFormatting sqref="CR40">
    <cfRule type="cellIs" dxfId="2753" priority="2769" operator="lessThan">
      <formula>$C$4</formula>
    </cfRule>
  </conditionalFormatting>
  <conditionalFormatting sqref="CR40">
    <cfRule type="cellIs" dxfId="2752" priority="2770" operator="lessThan">
      <formula>$C$4</formula>
    </cfRule>
  </conditionalFormatting>
  <conditionalFormatting sqref="CR41">
    <cfRule type="cellIs" dxfId="2751" priority="2771" operator="lessThan">
      <formula>$C$4</formula>
    </cfRule>
  </conditionalFormatting>
  <conditionalFormatting sqref="CR41">
    <cfRule type="cellIs" dxfId="2750" priority="2772" operator="lessThan">
      <formula>$C$4</formula>
    </cfRule>
  </conditionalFormatting>
  <conditionalFormatting sqref="CR42">
    <cfRule type="cellIs" dxfId="2749" priority="2773" operator="lessThan">
      <formula>$C$4</formula>
    </cfRule>
  </conditionalFormatting>
  <conditionalFormatting sqref="CR42">
    <cfRule type="cellIs" dxfId="2748" priority="2774" operator="lessThan">
      <formula>$C$4</formula>
    </cfRule>
  </conditionalFormatting>
  <conditionalFormatting sqref="CR43">
    <cfRule type="cellIs" dxfId="2747" priority="2775" operator="lessThan">
      <formula>$C$4</formula>
    </cfRule>
  </conditionalFormatting>
  <conditionalFormatting sqref="CR43">
    <cfRule type="cellIs" dxfId="2746" priority="2776" operator="lessThan">
      <formula>$C$4</formula>
    </cfRule>
  </conditionalFormatting>
  <conditionalFormatting sqref="CR44">
    <cfRule type="cellIs" dxfId="2745" priority="2777" operator="lessThan">
      <formula>$C$4</formula>
    </cfRule>
  </conditionalFormatting>
  <conditionalFormatting sqref="CR44">
    <cfRule type="cellIs" dxfId="2744" priority="2778" operator="lessThan">
      <formula>$C$4</formula>
    </cfRule>
  </conditionalFormatting>
  <conditionalFormatting sqref="CR45">
    <cfRule type="cellIs" dxfId="2743" priority="2779" operator="lessThan">
      <formula>$C$4</formula>
    </cfRule>
  </conditionalFormatting>
  <conditionalFormatting sqref="CR45">
    <cfRule type="cellIs" dxfId="2742" priority="2780" operator="lessThan">
      <formula>$C$4</formula>
    </cfRule>
  </conditionalFormatting>
  <conditionalFormatting sqref="CR46">
    <cfRule type="cellIs" dxfId="2741" priority="2781" operator="lessThan">
      <formula>$C$4</formula>
    </cfRule>
  </conditionalFormatting>
  <conditionalFormatting sqref="CR46">
    <cfRule type="cellIs" dxfId="2740" priority="2782" operator="lessThan">
      <formula>$C$4</formula>
    </cfRule>
  </conditionalFormatting>
  <conditionalFormatting sqref="CR47">
    <cfRule type="cellIs" dxfId="2739" priority="2783" operator="lessThan">
      <formula>$C$4</formula>
    </cfRule>
  </conditionalFormatting>
  <conditionalFormatting sqref="CR47">
    <cfRule type="cellIs" dxfId="2738" priority="2784" operator="lessThan">
      <formula>$C$4</formula>
    </cfRule>
  </conditionalFormatting>
  <conditionalFormatting sqref="CR48">
    <cfRule type="cellIs" dxfId="2737" priority="2785" operator="lessThan">
      <formula>$C$4</formula>
    </cfRule>
  </conditionalFormatting>
  <conditionalFormatting sqref="CR48">
    <cfRule type="cellIs" dxfId="2736" priority="2786" operator="lessThan">
      <formula>$C$4</formula>
    </cfRule>
  </conditionalFormatting>
  <conditionalFormatting sqref="CR49">
    <cfRule type="cellIs" dxfId="2735" priority="2787" operator="lessThan">
      <formula>$C$4</formula>
    </cfRule>
  </conditionalFormatting>
  <conditionalFormatting sqref="CR49">
    <cfRule type="cellIs" dxfId="2734" priority="2788" operator="lessThan">
      <formula>$C$4</formula>
    </cfRule>
  </conditionalFormatting>
  <conditionalFormatting sqref="CR50">
    <cfRule type="cellIs" dxfId="2733" priority="2789" operator="lessThan">
      <formula>$C$4</formula>
    </cfRule>
  </conditionalFormatting>
  <conditionalFormatting sqref="CR50">
    <cfRule type="cellIs" dxfId="2732" priority="2790" operator="lessThan">
      <formula>$C$4</formula>
    </cfRule>
  </conditionalFormatting>
  <conditionalFormatting sqref="CR51">
    <cfRule type="cellIs" dxfId="2731" priority="2791" operator="lessThan">
      <formula>$C$4</formula>
    </cfRule>
  </conditionalFormatting>
  <conditionalFormatting sqref="CR51">
    <cfRule type="cellIs" dxfId="2730" priority="2792" operator="lessThan">
      <formula>$C$4</formula>
    </cfRule>
  </conditionalFormatting>
  <conditionalFormatting sqref="CR52">
    <cfRule type="cellIs" dxfId="2729" priority="2793" operator="lessThan">
      <formula>$C$4</formula>
    </cfRule>
  </conditionalFormatting>
  <conditionalFormatting sqref="CR52">
    <cfRule type="cellIs" dxfId="2728" priority="2794" operator="lessThan">
      <formula>$C$4</formula>
    </cfRule>
  </conditionalFormatting>
  <conditionalFormatting sqref="CR53">
    <cfRule type="cellIs" dxfId="2727" priority="2795" operator="lessThan">
      <formula>$C$4</formula>
    </cfRule>
  </conditionalFormatting>
  <conditionalFormatting sqref="CR53">
    <cfRule type="cellIs" dxfId="2726" priority="2796" operator="lessThan">
      <formula>$C$4</formula>
    </cfRule>
  </conditionalFormatting>
  <conditionalFormatting sqref="CR54">
    <cfRule type="cellIs" dxfId="2725" priority="2797" operator="lessThan">
      <formula>$C$4</formula>
    </cfRule>
  </conditionalFormatting>
  <conditionalFormatting sqref="CR54">
    <cfRule type="cellIs" dxfId="2724" priority="2798" operator="lessThan">
      <formula>$C$4</formula>
    </cfRule>
  </conditionalFormatting>
  <conditionalFormatting sqref="CR55">
    <cfRule type="cellIs" dxfId="2723" priority="2799" operator="lessThan">
      <formula>$C$4</formula>
    </cfRule>
  </conditionalFormatting>
  <conditionalFormatting sqref="CR55">
    <cfRule type="cellIs" dxfId="2722" priority="2800" operator="lessThan">
      <formula>$C$4</formula>
    </cfRule>
  </conditionalFormatting>
  <conditionalFormatting sqref="CR56">
    <cfRule type="cellIs" dxfId="2721" priority="2801" operator="lessThan">
      <formula>$C$4</formula>
    </cfRule>
  </conditionalFormatting>
  <conditionalFormatting sqref="CR56">
    <cfRule type="cellIs" dxfId="2720" priority="2802" operator="lessThan">
      <formula>$C$4</formula>
    </cfRule>
  </conditionalFormatting>
  <conditionalFormatting sqref="CR57">
    <cfRule type="cellIs" dxfId="2719" priority="2803" operator="lessThan">
      <formula>$C$4</formula>
    </cfRule>
  </conditionalFormatting>
  <conditionalFormatting sqref="CR57">
    <cfRule type="cellIs" dxfId="2718" priority="2804" operator="lessThan">
      <formula>$C$4</formula>
    </cfRule>
  </conditionalFormatting>
  <conditionalFormatting sqref="CR58">
    <cfRule type="cellIs" dxfId="2717" priority="2805" operator="lessThan">
      <formula>$C$4</formula>
    </cfRule>
  </conditionalFormatting>
  <conditionalFormatting sqref="CR58">
    <cfRule type="cellIs" dxfId="2716" priority="2806" operator="lessThan">
      <formula>$C$4</formula>
    </cfRule>
  </conditionalFormatting>
  <conditionalFormatting sqref="CR59">
    <cfRule type="cellIs" dxfId="2715" priority="2807" operator="lessThan">
      <formula>$C$4</formula>
    </cfRule>
  </conditionalFormatting>
  <conditionalFormatting sqref="CR59">
    <cfRule type="cellIs" dxfId="2714" priority="2808" operator="lessThan">
      <formula>$C$4</formula>
    </cfRule>
  </conditionalFormatting>
  <conditionalFormatting sqref="CR60">
    <cfRule type="cellIs" dxfId="2713" priority="2809" operator="lessThan">
      <formula>$C$4</formula>
    </cfRule>
  </conditionalFormatting>
  <conditionalFormatting sqref="CR60">
    <cfRule type="cellIs" dxfId="2712" priority="2810" operator="lessThan">
      <formula>$C$4</formula>
    </cfRule>
  </conditionalFormatting>
  <conditionalFormatting sqref="CW15">
    <cfRule type="cellIs" dxfId="2711" priority="2816" operator="lessThan">
      <formula>1</formula>
    </cfRule>
  </conditionalFormatting>
  <conditionalFormatting sqref="CW16">
    <cfRule type="cellIs" dxfId="2710" priority="2817" operator="lessThan">
      <formula>1</formula>
    </cfRule>
  </conditionalFormatting>
  <conditionalFormatting sqref="CW17">
    <cfRule type="cellIs" dxfId="2709" priority="2818" operator="lessThan">
      <formula>1</formula>
    </cfRule>
  </conditionalFormatting>
  <conditionalFormatting sqref="CW18">
    <cfRule type="cellIs" dxfId="2708" priority="2819" operator="lessThan">
      <formula>1</formula>
    </cfRule>
  </conditionalFormatting>
  <conditionalFormatting sqref="CW19">
    <cfRule type="cellIs" dxfId="2707" priority="2820" operator="lessThan">
      <formula>1</formula>
    </cfRule>
  </conditionalFormatting>
  <conditionalFormatting sqref="CW28">
    <cfRule type="cellIs" dxfId="2706" priority="2826" operator="lessThan">
      <formula>1</formula>
    </cfRule>
  </conditionalFormatting>
  <conditionalFormatting sqref="CW29">
    <cfRule type="cellIs" dxfId="2705" priority="2827" operator="lessThan">
      <formula>1</formula>
    </cfRule>
  </conditionalFormatting>
  <conditionalFormatting sqref="CW30">
    <cfRule type="cellIs" dxfId="2704" priority="2828" operator="lessThan">
      <formula>1</formula>
    </cfRule>
  </conditionalFormatting>
  <conditionalFormatting sqref="CW31">
    <cfRule type="cellIs" dxfId="2703" priority="2829" operator="lessThan">
      <formula>1</formula>
    </cfRule>
  </conditionalFormatting>
  <conditionalFormatting sqref="CW32">
    <cfRule type="cellIs" dxfId="2702" priority="2830" operator="lessThan">
      <formula>1</formula>
    </cfRule>
  </conditionalFormatting>
  <conditionalFormatting sqref="AX11">
    <cfRule type="cellIs" dxfId="2701" priority="2831" operator="lessThan">
      <formula>$C$4</formula>
    </cfRule>
  </conditionalFormatting>
  <conditionalFormatting sqref="AX11">
    <cfRule type="cellIs" dxfId="2700" priority="2832" operator="lessThan">
      <formula>$C$4</formula>
    </cfRule>
  </conditionalFormatting>
  <conditionalFormatting sqref="AX12">
    <cfRule type="cellIs" dxfId="2699" priority="2833" operator="lessThan">
      <formula>$C$4</formula>
    </cfRule>
  </conditionalFormatting>
  <conditionalFormatting sqref="AX12">
    <cfRule type="cellIs" dxfId="2698" priority="2834" operator="lessThan">
      <formula>$C$4</formula>
    </cfRule>
  </conditionalFormatting>
  <conditionalFormatting sqref="AX13">
    <cfRule type="cellIs" dxfId="2697" priority="2835" operator="lessThan">
      <formula>$C$4</formula>
    </cfRule>
  </conditionalFormatting>
  <conditionalFormatting sqref="AX13">
    <cfRule type="cellIs" dxfId="2696" priority="2836" operator="lessThan">
      <formula>$C$4</formula>
    </cfRule>
  </conditionalFormatting>
  <conditionalFormatting sqref="AX14">
    <cfRule type="cellIs" dxfId="2695" priority="2837" operator="lessThan">
      <formula>$C$4</formula>
    </cfRule>
  </conditionalFormatting>
  <conditionalFormatting sqref="AX14">
    <cfRule type="cellIs" dxfId="2694" priority="2838" operator="lessThan">
      <formula>$C$4</formula>
    </cfRule>
  </conditionalFormatting>
  <conditionalFormatting sqref="AX15">
    <cfRule type="cellIs" dxfId="2693" priority="2839" operator="lessThan">
      <formula>$C$4</formula>
    </cfRule>
  </conditionalFormatting>
  <conditionalFormatting sqref="AX15">
    <cfRule type="cellIs" dxfId="2692" priority="2840" operator="lessThan">
      <formula>$C$4</formula>
    </cfRule>
  </conditionalFormatting>
  <conditionalFormatting sqref="AX16">
    <cfRule type="cellIs" dxfId="2691" priority="2841" operator="lessThan">
      <formula>$C$4</formula>
    </cfRule>
  </conditionalFormatting>
  <conditionalFormatting sqref="AX16">
    <cfRule type="cellIs" dxfId="2690" priority="2842" operator="lessThan">
      <formula>$C$4</formula>
    </cfRule>
  </conditionalFormatting>
  <conditionalFormatting sqref="AX17">
    <cfRule type="cellIs" dxfId="2689" priority="2843" operator="lessThan">
      <formula>$C$4</formula>
    </cfRule>
  </conditionalFormatting>
  <conditionalFormatting sqref="AX17">
    <cfRule type="cellIs" dxfId="2688" priority="2844" operator="lessThan">
      <formula>$C$4</formula>
    </cfRule>
  </conditionalFormatting>
  <conditionalFormatting sqref="AX18">
    <cfRule type="cellIs" dxfId="2687" priority="2845" operator="lessThan">
      <formula>$C$4</formula>
    </cfRule>
  </conditionalFormatting>
  <conditionalFormatting sqref="AX18">
    <cfRule type="cellIs" dxfId="2686" priority="2846" operator="lessThan">
      <formula>$C$4</formula>
    </cfRule>
  </conditionalFormatting>
  <conditionalFormatting sqref="AX19">
    <cfRule type="cellIs" dxfId="2685" priority="2847" operator="lessThan">
      <formula>$C$4</formula>
    </cfRule>
  </conditionalFormatting>
  <conditionalFormatting sqref="AX19">
    <cfRule type="cellIs" dxfId="2684" priority="2848" operator="lessThan">
      <formula>$C$4</formula>
    </cfRule>
  </conditionalFormatting>
  <conditionalFormatting sqref="AX20">
    <cfRule type="cellIs" dxfId="2683" priority="2849" operator="lessThan">
      <formula>$C$4</formula>
    </cfRule>
  </conditionalFormatting>
  <conditionalFormatting sqref="AX20">
    <cfRule type="cellIs" dxfId="2682" priority="2850" operator="lessThan">
      <formula>$C$4</formula>
    </cfRule>
  </conditionalFormatting>
  <conditionalFormatting sqref="AX21">
    <cfRule type="cellIs" dxfId="2681" priority="2851" operator="lessThan">
      <formula>$C$4</formula>
    </cfRule>
  </conditionalFormatting>
  <conditionalFormatting sqref="AX21">
    <cfRule type="cellIs" dxfId="2680" priority="2852" operator="lessThan">
      <formula>$C$4</formula>
    </cfRule>
  </conditionalFormatting>
  <conditionalFormatting sqref="AX22">
    <cfRule type="cellIs" dxfId="2679" priority="2853" operator="lessThan">
      <formula>$C$4</formula>
    </cfRule>
  </conditionalFormatting>
  <conditionalFormatting sqref="AX22">
    <cfRule type="cellIs" dxfId="2678" priority="2854" operator="lessThan">
      <formula>$C$4</formula>
    </cfRule>
  </conditionalFormatting>
  <conditionalFormatting sqref="AX23">
    <cfRule type="cellIs" dxfId="2677" priority="2855" operator="lessThan">
      <formula>$C$4</formula>
    </cfRule>
  </conditionalFormatting>
  <conditionalFormatting sqref="AX23">
    <cfRule type="cellIs" dxfId="2676" priority="2856" operator="lessThan">
      <formula>$C$4</formula>
    </cfRule>
  </conditionalFormatting>
  <conditionalFormatting sqref="AX24">
    <cfRule type="cellIs" dxfId="2675" priority="2857" operator="lessThan">
      <formula>$C$4</formula>
    </cfRule>
  </conditionalFormatting>
  <conditionalFormatting sqref="AX24">
    <cfRule type="cellIs" dxfId="2674" priority="2858" operator="lessThan">
      <formula>$C$4</formula>
    </cfRule>
  </conditionalFormatting>
  <conditionalFormatting sqref="AX25">
    <cfRule type="cellIs" dxfId="2673" priority="2859" operator="lessThan">
      <formula>$C$4</formula>
    </cfRule>
  </conditionalFormatting>
  <conditionalFormatting sqref="AX25">
    <cfRule type="cellIs" dxfId="2672" priority="2860" operator="lessThan">
      <formula>$C$4</formula>
    </cfRule>
  </conditionalFormatting>
  <conditionalFormatting sqref="AX26">
    <cfRule type="cellIs" dxfId="2671" priority="2861" operator="lessThan">
      <formula>$C$4</formula>
    </cfRule>
  </conditionalFormatting>
  <conditionalFormatting sqref="AX26">
    <cfRule type="cellIs" dxfId="2670" priority="2862" operator="lessThan">
      <formula>$C$4</formula>
    </cfRule>
  </conditionalFormatting>
  <conditionalFormatting sqref="AX27">
    <cfRule type="cellIs" dxfId="2669" priority="2863" operator="lessThan">
      <formula>$C$4</formula>
    </cfRule>
  </conditionalFormatting>
  <conditionalFormatting sqref="AX27">
    <cfRule type="cellIs" dxfId="2668" priority="2864" operator="lessThan">
      <formula>$C$4</formula>
    </cfRule>
  </conditionalFormatting>
  <conditionalFormatting sqref="AX28">
    <cfRule type="cellIs" dxfId="2667" priority="2865" operator="lessThan">
      <formula>$C$4</formula>
    </cfRule>
  </conditionalFormatting>
  <conditionalFormatting sqref="AX28">
    <cfRule type="cellIs" dxfId="2666" priority="2866" operator="lessThan">
      <formula>$C$4</formula>
    </cfRule>
  </conditionalFormatting>
  <conditionalFormatting sqref="AX29">
    <cfRule type="cellIs" dxfId="2665" priority="2867" operator="lessThan">
      <formula>$C$4</formula>
    </cfRule>
  </conditionalFormatting>
  <conditionalFormatting sqref="AX29">
    <cfRule type="cellIs" dxfId="2664" priority="2868" operator="lessThan">
      <formula>$C$4</formula>
    </cfRule>
  </conditionalFormatting>
  <conditionalFormatting sqref="AX30">
    <cfRule type="cellIs" dxfId="2663" priority="2869" operator="lessThan">
      <formula>$C$4</formula>
    </cfRule>
  </conditionalFormatting>
  <conditionalFormatting sqref="AX30">
    <cfRule type="cellIs" dxfId="2662" priority="2870" operator="lessThan">
      <formula>$C$4</formula>
    </cfRule>
  </conditionalFormatting>
  <conditionalFormatting sqref="AX31">
    <cfRule type="cellIs" dxfId="2661" priority="2871" operator="lessThan">
      <formula>$C$4</formula>
    </cfRule>
  </conditionalFormatting>
  <conditionalFormatting sqref="AX31">
    <cfRule type="cellIs" dxfId="2660" priority="2872" operator="lessThan">
      <formula>$C$4</formula>
    </cfRule>
  </conditionalFormatting>
  <conditionalFormatting sqref="AX32">
    <cfRule type="cellIs" dxfId="2659" priority="2873" operator="lessThan">
      <formula>$C$4</formula>
    </cfRule>
  </conditionalFormatting>
  <conditionalFormatting sqref="AX32">
    <cfRule type="cellIs" dxfId="2658" priority="2874" operator="lessThan">
      <formula>$C$4</formula>
    </cfRule>
  </conditionalFormatting>
  <conditionalFormatting sqref="AX33">
    <cfRule type="cellIs" dxfId="2657" priority="2875" operator="lessThan">
      <formula>$C$4</formula>
    </cfRule>
  </conditionalFormatting>
  <conditionalFormatting sqref="AX33">
    <cfRule type="cellIs" dxfId="2656" priority="2876" operator="lessThan">
      <formula>$C$4</formula>
    </cfRule>
  </conditionalFormatting>
  <conditionalFormatting sqref="AX34">
    <cfRule type="cellIs" dxfId="2655" priority="2877" operator="lessThan">
      <formula>$C$4</formula>
    </cfRule>
  </conditionalFormatting>
  <conditionalFormatting sqref="AX34">
    <cfRule type="cellIs" dxfId="2654" priority="2878" operator="lessThan">
      <formula>$C$4</formula>
    </cfRule>
  </conditionalFormatting>
  <conditionalFormatting sqref="AX35">
    <cfRule type="cellIs" dxfId="2653" priority="2879" operator="lessThan">
      <formula>$C$4</formula>
    </cfRule>
  </conditionalFormatting>
  <conditionalFormatting sqref="AX35">
    <cfRule type="cellIs" dxfId="2652" priority="2880" operator="lessThan">
      <formula>$C$4</formula>
    </cfRule>
  </conditionalFormatting>
  <conditionalFormatting sqref="AX36">
    <cfRule type="cellIs" dxfId="2651" priority="2881" operator="lessThan">
      <formula>$C$4</formula>
    </cfRule>
  </conditionalFormatting>
  <conditionalFormatting sqref="AX36">
    <cfRule type="cellIs" dxfId="2650" priority="2882" operator="lessThan">
      <formula>$C$4</formula>
    </cfRule>
  </conditionalFormatting>
  <conditionalFormatting sqref="AX37">
    <cfRule type="cellIs" dxfId="2649" priority="2883" operator="lessThan">
      <formula>$C$4</formula>
    </cfRule>
  </conditionalFormatting>
  <conditionalFormatting sqref="AX37">
    <cfRule type="cellIs" dxfId="2648" priority="2884" operator="lessThan">
      <formula>$C$4</formula>
    </cfRule>
  </conditionalFormatting>
  <conditionalFormatting sqref="AX38">
    <cfRule type="cellIs" dxfId="2647" priority="2885" operator="lessThan">
      <formula>$C$4</formula>
    </cfRule>
  </conditionalFormatting>
  <conditionalFormatting sqref="AX38">
    <cfRule type="cellIs" dxfId="2646" priority="2886" operator="lessThan">
      <formula>$C$4</formula>
    </cfRule>
  </conditionalFormatting>
  <conditionalFormatting sqref="AX39">
    <cfRule type="cellIs" dxfId="2645" priority="2887" operator="lessThan">
      <formula>$C$4</formula>
    </cfRule>
  </conditionalFormatting>
  <conditionalFormatting sqref="AX39">
    <cfRule type="cellIs" dxfId="2644" priority="2888" operator="lessThan">
      <formula>$C$4</formula>
    </cfRule>
  </conditionalFormatting>
  <conditionalFormatting sqref="AX40">
    <cfRule type="cellIs" dxfId="2643" priority="2889" operator="lessThan">
      <formula>$C$4</formula>
    </cfRule>
  </conditionalFormatting>
  <conditionalFormatting sqref="AX40">
    <cfRule type="cellIs" dxfId="2642" priority="2890" operator="lessThan">
      <formula>$C$4</formula>
    </cfRule>
  </conditionalFormatting>
  <conditionalFormatting sqref="AX41">
    <cfRule type="cellIs" dxfId="2641" priority="2891" operator="lessThan">
      <formula>$C$4</formula>
    </cfRule>
  </conditionalFormatting>
  <conditionalFormatting sqref="AX41">
    <cfRule type="cellIs" dxfId="2640" priority="2892" operator="lessThan">
      <formula>$C$4</formula>
    </cfRule>
  </conditionalFormatting>
  <conditionalFormatting sqref="AX42">
    <cfRule type="cellIs" dxfId="2639" priority="2893" operator="lessThan">
      <formula>$C$4</formula>
    </cfRule>
  </conditionalFormatting>
  <conditionalFormatting sqref="AX42">
    <cfRule type="cellIs" dxfId="2638" priority="2894" operator="lessThan">
      <formula>$C$4</formula>
    </cfRule>
  </conditionalFormatting>
  <conditionalFormatting sqref="AX43">
    <cfRule type="cellIs" dxfId="2637" priority="2895" operator="lessThan">
      <formula>$C$4</formula>
    </cfRule>
  </conditionalFormatting>
  <conditionalFormatting sqref="AX43">
    <cfRule type="cellIs" dxfId="2636" priority="2896" operator="lessThan">
      <formula>$C$4</formula>
    </cfRule>
  </conditionalFormatting>
  <conditionalFormatting sqref="AX44">
    <cfRule type="cellIs" dxfId="2635" priority="2897" operator="lessThan">
      <formula>$C$4</formula>
    </cfRule>
  </conditionalFormatting>
  <conditionalFormatting sqref="AX44">
    <cfRule type="cellIs" dxfId="2634" priority="2898" operator="lessThan">
      <formula>$C$4</formula>
    </cfRule>
  </conditionalFormatting>
  <conditionalFormatting sqref="AX45">
    <cfRule type="cellIs" dxfId="2633" priority="2899" operator="lessThan">
      <formula>$C$4</formula>
    </cfRule>
  </conditionalFormatting>
  <conditionalFormatting sqref="AX45">
    <cfRule type="cellIs" dxfId="2632" priority="2900" operator="lessThan">
      <formula>$C$4</formula>
    </cfRule>
  </conditionalFormatting>
  <conditionalFormatting sqref="AX46">
    <cfRule type="cellIs" dxfId="2631" priority="2901" operator="lessThan">
      <formula>$C$4</formula>
    </cfRule>
  </conditionalFormatting>
  <conditionalFormatting sqref="AX46">
    <cfRule type="cellIs" dxfId="2630" priority="2902" operator="lessThan">
      <formula>$C$4</formula>
    </cfRule>
  </conditionalFormatting>
  <conditionalFormatting sqref="AX47">
    <cfRule type="cellIs" dxfId="2629" priority="2903" operator="lessThan">
      <formula>$C$4</formula>
    </cfRule>
  </conditionalFormatting>
  <conditionalFormatting sqref="AX47">
    <cfRule type="cellIs" dxfId="2628" priority="2904" operator="lessThan">
      <formula>$C$4</formula>
    </cfRule>
  </conditionalFormatting>
  <conditionalFormatting sqref="AX48">
    <cfRule type="cellIs" dxfId="2627" priority="2905" operator="lessThan">
      <formula>$C$4</formula>
    </cfRule>
  </conditionalFormatting>
  <conditionalFormatting sqref="AX48">
    <cfRule type="cellIs" dxfId="2626" priority="2906" operator="lessThan">
      <formula>$C$4</formula>
    </cfRule>
  </conditionalFormatting>
  <conditionalFormatting sqref="AX49">
    <cfRule type="cellIs" dxfId="2625" priority="2907" operator="lessThan">
      <formula>$C$4</formula>
    </cfRule>
  </conditionalFormatting>
  <conditionalFormatting sqref="AX49">
    <cfRule type="cellIs" dxfId="2624" priority="2908" operator="lessThan">
      <formula>$C$4</formula>
    </cfRule>
  </conditionalFormatting>
  <conditionalFormatting sqref="AX50">
    <cfRule type="cellIs" dxfId="2623" priority="2909" operator="lessThan">
      <formula>$C$4</formula>
    </cfRule>
  </conditionalFormatting>
  <conditionalFormatting sqref="AX50">
    <cfRule type="cellIs" dxfId="2622" priority="2910" operator="lessThan">
      <formula>$C$4</formula>
    </cfRule>
  </conditionalFormatting>
  <conditionalFormatting sqref="AX51">
    <cfRule type="cellIs" dxfId="2621" priority="2911" operator="lessThan">
      <formula>$C$4</formula>
    </cfRule>
  </conditionalFormatting>
  <conditionalFormatting sqref="AX51">
    <cfRule type="cellIs" dxfId="2620" priority="2912" operator="lessThan">
      <formula>$C$4</formula>
    </cfRule>
  </conditionalFormatting>
  <conditionalFormatting sqref="AX52">
    <cfRule type="cellIs" dxfId="2619" priority="2913" operator="lessThan">
      <formula>$C$4</formula>
    </cfRule>
  </conditionalFormatting>
  <conditionalFormatting sqref="AX52">
    <cfRule type="cellIs" dxfId="2618" priority="2914" operator="lessThan">
      <formula>$C$4</formula>
    </cfRule>
  </conditionalFormatting>
  <conditionalFormatting sqref="AX53">
    <cfRule type="cellIs" dxfId="2617" priority="2915" operator="lessThan">
      <formula>$C$4</formula>
    </cfRule>
  </conditionalFormatting>
  <conditionalFormatting sqref="AX53">
    <cfRule type="cellIs" dxfId="2616" priority="2916" operator="lessThan">
      <formula>$C$4</formula>
    </cfRule>
  </conditionalFormatting>
  <conditionalFormatting sqref="AX54">
    <cfRule type="cellIs" dxfId="2615" priority="2917" operator="lessThan">
      <formula>$C$4</formula>
    </cfRule>
  </conditionalFormatting>
  <conditionalFormatting sqref="AX54">
    <cfRule type="cellIs" dxfId="2614" priority="2918" operator="lessThan">
      <formula>$C$4</formula>
    </cfRule>
  </conditionalFormatting>
  <conditionalFormatting sqref="AX55">
    <cfRule type="cellIs" dxfId="2613" priority="2919" operator="lessThan">
      <formula>$C$4</formula>
    </cfRule>
  </conditionalFormatting>
  <conditionalFormatting sqref="AX55">
    <cfRule type="cellIs" dxfId="2612" priority="2920" operator="lessThan">
      <formula>$C$4</formula>
    </cfRule>
  </conditionalFormatting>
  <conditionalFormatting sqref="AX56">
    <cfRule type="cellIs" dxfId="2611" priority="2921" operator="lessThan">
      <formula>$C$4</formula>
    </cfRule>
  </conditionalFormatting>
  <conditionalFormatting sqref="AX56">
    <cfRule type="cellIs" dxfId="2610" priority="2922" operator="lessThan">
      <formula>$C$4</formula>
    </cfRule>
  </conditionalFormatting>
  <conditionalFormatting sqref="AX57">
    <cfRule type="cellIs" dxfId="2609" priority="2923" operator="lessThan">
      <formula>$C$4</formula>
    </cfRule>
  </conditionalFormatting>
  <conditionalFormatting sqref="AX57">
    <cfRule type="cellIs" dxfId="2608" priority="2924" operator="lessThan">
      <formula>$C$4</formula>
    </cfRule>
  </conditionalFormatting>
  <conditionalFormatting sqref="AX58">
    <cfRule type="cellIs" dxfId="2607" priority="2925" operator="lessThan">
      <formula>$C$4</formula>
    </cfRule>
  </conditionalFormatting>
  <conditionalFormatting sqref="AX58">
    <cfRule type="cellIs" dxfId="2606" priority="2926" operator="lessThan">
      <formula>$C$4</formula>
    </cfRule>
  </conditionalFormatting>
  <conditionalFormatting sqref="AX59">
    <cfRule type="cellIs" dxfId="2605" priority="2927" operator="lessThan">
      <formula>$C$4</formula>
    </cfRule>
  </conditionalFormatting>
  <conditionalFormatting sqref="AX59">
    <cfRule type="cellIs" dxfId="2604" priority="2928" operator="lessThan">
      <formula>$C$4</formula>
    </cfRule>
  </conditionalFormatting>
  <conditionalFormatting sqref="AX60">
    <cfRule type="cellIs" dxfId="2603" priority="2929" operator="lessThan">
      <formula>$C$4</formula>
    </cfRule>
  </conditionalFormatting>
  <conditionalFormatting sqref="AX60">
    <cfRule type="cellIs" dxfId="2602" priority="2930" operator="lessThan">
      <formula>$C$4</formula>
    </cfRule>
  </conditionalFormatting>
  <conditionalFormatting sqref="AY11">
    <cfRule type="cellIs" dxfId="2601" priority="2931" operator="lessThan">
      <formula>$C$4</formula>
    </cfRule>
  </conditionalFormatting>
  <conditionalFormatting sqref="AY11">
    <cfRule type="cellIs" dxfId="2600" priority="2932" operator="lessThan">
      <formula>$C$4</formula>
    </cfRule>
  </conditionalFormatting>
  <conditionalFormatting sqref="AY12">
    <cfRule type="cellIs" dxfId="2599" priority="2933" operator="lessThan">
      <formula>$C$4</formula>
    </cfRule>
  </conditionalFormatting>
  <conditionalFormatting sqref="AY12">
    <cfRule type="cellIs" dxfId="2598" priority="2934" operator="lessThan">
      <formula>$C$4</formula>
    </cfRule>
  </conditionalFormatting>
  <conditionalFormatting sqref="AY13">
    <cfRule type="cellIs" dxfId="2597" priority="2935" operator="lessThan">
      <formula>$C$4</formula>
    </cfRule>
  </conditionalFormatting>
  <conditionalFormatting sqref="AY13">
    <cfRule type="cellIs" dxfId="2596" priority="2936" operator="lessThan">
      <formula>$C$4</formula>
    </cfRule>
  </conditionalFormatting>
  <conditionalFormatting sqref="AY14">
    <cfRule type="cellIs" dxfId="2595" priority="2937" operator="lessThan">
      <formula>$C$4</formula>
    </cfRule>
  </conditionalFormatting>
  <conditionalFormatting sqref="AY14">
    <cfRule type="cellIs" dxfId="2594" priority="2938" operator="lessThan">
      <formula>$C$4</formula>
    </cfRule>
  </conditionalFormatting>
  <conditionalFormatting sqref="AY15">
    <cfRule type="cellIs" dxfId="2593" priority="2939" operator="lessThan">
      <formula>$C$4</formula>
    </cfRule>
  </conditionalFormatting>
  <conditionalFormatting sqref="AY15">
    <cfRule type="cellIs" dxfId="2592" priority="2940" operator="lessThan">
      <formula>$C$4</formula>
    </cfRule>
  </conditionalFormatting>
  <conditionalFormatting sqref="AY16">
    <cfRule type="cellIs" dxfId="2591" priority="2941" operator="lessThan">
      <formula>$C$4</formula>
    </cfRule>
  </conditionalFormatting>
  <conditionalFormatting sqref="AY16">
    <cfRule type="cellIs" dxfId="2590" priority="2942" operator="lessThan">
      <formula>$C$4</formula>
    </cfRule>
  </conditionalFormatting>
  <conditionalFormatting sqref="AY17">
    <cfRule type="cellIs" dxfId="2589" priority="2943" operator="lessThan">
      <formula>$C$4</formula>
    </cfRule>
  </conditionalFormatting>
  <conditionalFormatting sqref="AY17">
    <cfRule type="cellIs" dxfId="2588" priority="2944" operator="lessThan">
      <formula>$C$4</formula>
    </cfRule>
  </conditionalFormatting>
  <conditionalFormatting sqref="AY18">
    <cfRule type="cellIs" dxfId="2587" priority="2945" operator="lessThan">
      <formula>$C$4</formula>
    </cfRule>
  </conditionalFormatting>
  <conditionalFormatting sqref="AY18">
    <cfRule type="cellIs" dxfId="2586" priority="2946" operator="lessThan">
      <formula>$C$4</formula>
    </cfRule>
  </conditionalFormatting>
  <conditionalFormatting sqref="AY19">
    <cfRule type="cellIs" dxfId="2585" priority="2947" operator="lessThan">
      <formula>$C$4</formula>
    </cfRule>
  </conditionalFormatting>
  <conditionalFormatting sqref="AY19">
    <cfRule type="cellIs" dxfId="2584" priority="2948" operator="lessThan">
      <formula>$C$4</formula>
    </cfRule>
  </conditionalFormatting>
  <conditionalFormatting sqref="AY20">
    <cfRule type="cellIs" dxfId="2583" priority="2949" operator="lessThan">
      <formula>$C$4</formula>
    </cfRule>
  </conditionalFormatting>
  <conditionalFormatting sqref="AY20">
    <cfRule type="cellIs" dxfId="2582" priority="2950" operator="lessThan">
      <formula>$C$4</formula>
    </cfRule>
  </conditionalFormatting>
  <conditionalFormatting sqref="AY21">
    <cfRule type="cellIs" dxfId="2581" priority="2951" operator="lessThan">
      <formula>$C$4</formula>
    </cfRule>
  </conditionalFormatting>
  <conditionalFormatting sqref="AY21">
    <cfRule type="cellIs" dxfId="2580" priority="2952" operator="lessThan">
      <formula>$C$4</formula>
    </cfRule>
  </conditionalFormatting>
  <conditionalFormatting sqref="AY22">
    <cfRule type="cellIs" dxfId="2579" priority="2953" operator="lessThan">
      <formula>$C$4</formula>
    </cfRule>
  </conditionalFormatting>
  <conditionalFormatting sqref="AY22">
    <cfRule type="cellIs" dxfId="2578" priority="2954" operator="lessThan">
      <formula>$C$4</formula>
    </cfRule>
  </conditionalFormatting>
  <conditionalFormatting sqref="AY23">
    <cfRule type="cellIs" dxfId="2577" priority="2955" operator="lessThan">
      <formula>$C$4</formula>
    </cfRule>
  </conditionalFormatting>
  <conditionalFormatting sqref="AY23">
    <cfRule type="cellIs" dxfId="2576" priority="2956" operator="lessThan">
      <formula>$C$4</formula>
    </cfRule>
  </conditionalFormatting>
  <conditionalFormatting sqref="AY24">
    <cfRule type="cellIs" dxfId="2575" priority="2957" operator="lessThan">
      <formula>$C$4</formula>
    </cfRule>
  </conditionalFormatting>
  <conditionalFormatting sqref="AY24">
    <cfRule type="cellIs" dxfId="2574" priority="2958" operator="lessThan">
      <formula>$C$4</formula>
    </cfRule>
  </conditionalFormatting>
  <conditionalFormatting sqref="AY25">
    <cfRule type="cellIs" dxfId="2573" priority="2959" operator="lessThan">
      <formula>$C$4</formula>
    </cfRule>
  </conditionalFormatting>
  <conditionalFormatting sqref="AY25">
    <cfRule type="cellIs" dxfId="2572" priority="2960" operator="lessThan">
      <formula>$C$4</formula>
    </cfRule>
  </conditionalFormatting>
  <conditionalFormatting sqref="AY26">
    <cfRule type="cellIs" dxfId="2571" priority="2961" operator="lessThan">
      <formula>$C$4</formula>
    </cfRule>
  </conditionalFormatting>
  <conditionalFormatting sqref="AY26">
    <cfRule type="cellIs" dxfId="2570" priority="2962" operator="lessThan">
      <formula>$C$4</formula>
    </cfRule>
  </conditionalFormatting>
  <conditionalFormatting sqref="AY27">
    <cfRule type="cellIs" dxfId="2569" priority="2963" operator="lessThan">
      <formula>$C$4</formula>
    </cfRule>
  </conditionalFormatting>
  <conditionalFormatting sqref="AY27">
    <cfRule type="cellIs" dxfId="2568" priority="2964" operator="lessThan">
      <formula>$C$4</formula>
    </cfRule>
  </conditionalFormatting>
  <conditionalFormatting sqref="AY28">
    <cfRule type="cellIs" dxfId="2567" priority="2965" operator="lessThan">
      <formula>$C$4</formula>
    </cfRule>
  </conditionalFormatting>
  <conditionalFormatting sqref="AY28">
    <cfRule type="cellIs" dxfId="2566" priority="2966" operator="lessThan">
      <formula>$C$4</formula>
    </cfRule>
  </conditionalFormatting>
  <conditionalFormatting sqref="AY29">
    <cfRule type="cellIs" dxfId="2565" priority="2967" operator="lessThan">
      <formula>$C$4</formula>
    </cfRule>
  </conditionalFormatting>
  <conditionalFormatting sqref="AY29">
    <cfRule type="cellIs" dxfId="2564" priority="2968" operator="lessThan">
      <formula>$C$4</formula>
    </cfRule>
  </conditionalFormatting>
  <conditionalFormatting sqref="AY30">
    <cfRule type="cellIs" dxfId="2563" priority="2969" operator="lessThan">
      <formula>$C$4</formula>
    </cfRule>
  </conditionalFormatting>
  <conditionalFormatting sqref="AY30">
    <cfRule type="cellIs" dxfId="2562" priority="2970" operator="lessThan">
      <formula>$C$4</formula>
    </cfRule>
  </conditionalFormatting>
  <conditionalFormatting sqref="AY31">
    <cfRule type="cellIs" dxfId="2561" priority="2971" operator="lessThan">
      <formula>$C$4</formula>
    </cfRule>
  </conditionalFormatting>
  <conditionalFormatting sqref="AY31">
    <cfRule type="cellIs" dxfId="2560" priority="2972" operator="lessThan">
      <formula>$C$4</formula>
    </cfRule>
  </conditionalFormatting>
  <conditionalFormatting sqref="AY32">
    <cfRule type="cellIs" dxfId="2559" priority="2973" operator="lessThan">
      <formula>$C$4</formula>
    </cfRule>
  </conditionalFormatting>
  <conditionalFormatting sqref="AY32">
    <cfRule type="cellIs" dxfId="2558" priority="2974" operator="lessThan">
      <formula>$C$4</formula>
    </cfRule>
  </conditionalFormatting>
  <conditionalFormatting sqref="AY33">
    <cfRule type="cellIs" dxfId="2557" priority="2975" operator="lessThan">
      <formula>$C$4</formula>
    </cfRule>
  </conditionalFormatting>
  <conditionalFormatting sqref="AY33">
    <cfRule type="cellIs" dxfId="2556" priority="2976" operator="lessThan">
      <formula>$C$4</formula>
    </cfRule>
  </conditionalFormatting>
  <conditionalFormatting sqref="AY34">
    <cfRule type="cellIs" dxfId="2555" priority="2977" operator="lessThan">
      <formula>$C$4</formula>
    </cfRule>
  </conditionalFormatting>
  <conditionalFormatting sqref="AY34">
    <cfRule type="cellIs" dxfId="2554" priority="2978" operator="lessThan">
      <formula>$C$4</formula>
    </cfRule>
  </conditionalFormatting>
  <conditionalFormatting sqref="AY35">
    <cfRule type="cellIs" dxfId="2553" priority="2979" operator="lessThan">
      <formula>$C$4</formula>
    </cfRule>
  </conditionalFormatting>
  <conditionalFormatting sqref="AY35">
    <cfRule type="cellIs" dxfId="2552" priority="2980" operator="lessThan">
      <formula>$C$4</formula>
    </cfRule>
  </conditionalFormatting>
  <conditionalFormatting sqref="AY36">
    <cfRule type="cellIs" dxfId="2551" priority="2981" operator="lessThan">
      <formula>$C$4</formula>
    </cfRule>
  </conditionalFormatting>
  <conditionalFormatting sqref="AY36">
    <cfRule type="cellIs" dxfId="2550" priority="2982" operator="lessThan">
      <formula>$C$4</formula>
    </cfRule>
  </conditionalFormatting>
  <conditionalFormatting sqref="AY37">
    <cfRule type="cellIs" dxfId="2549" priority="2983" operator="lessThan">
      <formula>$C$4</formula>
    </cfRule>
  </conditionalFormatting>
  <conditionalFormatting sqref="AY37">
    <cfRule type="cellIs" dxfId="2548" priority="2984" operator="lessThan">
      <formula>$C$4</formula>
    </cfRule>
  </conditionalFormatting>
  <conditionalFormatting sqref="AY38">
    <cfRule type="cellIs" dxfId="2547" priority="2985" operator="lessThan">
      <formula>$C$4</formula>
    </cfRule>
  </conditionalFormatting>
  <conditionalFormatting sqref="AY38">
    <cfRule type="cellIs" dxfId="2546" priority="2986" operator="lessThan">
      <formula>$C$4</formula>
    </cfRule>
  </conditionalFormatting>
  <conditionalFormatting sqref="AY39">
    <cfRule type="cellIs" dxfId="2545" priority="2987" operator="lessThan">
      <formula>$C$4</formula>
    </cfRule>
  </conditionalFormatting>
  <conditionalFormatting sqref="AY39">
    <cfRule type="cellIs" dxfId="2544" priority="2988" operator="lessThan">
      <formula>$C$4</formula>
    </cfRule>
  </conditionalFormatting>
  <conditionalFormatting sqref="AY40">
    <cfRule type="cellIs" dxfId="2543" priority="2989" operator="lessThan">
      <formula>$C$4</formula>
    </cfRule>
  </conditionalFormatting>
  <conditionalFormatting sqref="AY40">
    <cfRule type="cellIs" dxfId="2542" priority="2990" operator="lessThan">
      <formula>$C$4</formula>
    </cfRule>
  </conditionalFormatting>
  <conditionalFormatting sqref="AY41">
    <cfRule type="cellIs" dxfId="2541" priority="2991" operator="lessThan">
      <formula>$C$4</formula>
    </cfRule>
  </conditionalFormatting>
  <conditionalFormatting sqref="AY41">
    <cfRule type="cellIs" dxfId="2540" priority="2992" operator="lessThan">
      <formula>$C$4</formula>
    </cfRule>
  </conditionalFormatting>
  <conditionalFormatting sqref="AY42">
    <cfRule type="cellIs" dxfId="2539" priority="2993" operator="lessThan">
      <formula>$C$4</formula>
    </cfRule>
  </conditionalFormatting>
  <conditionalFormatting sqref="AY42">
    <cfRule type="cellIs" dxfId="2538" priority="2994" operator="lessThan">
      <formula>$C$4</formula>
    </cfRule>
  </conditionalFormatting>
  <conditionalFormatting sqref="AY43">
    <cfRule type="cellIs" dxfId="2537" priority="2995" operator="lessThan">
      <formula>$C$4</formula>
    </cfRule>
  </conditionalFormatting>
  <conditionalFormatting sqref="AY43">
    <cfRule type="cellIs" dxfId="2536" priority="2996" operator="lessThan">
      <formula>$C$4</formula>
    </cfRule>
  </conditionalFormatting>
  <conditionalFormatting sqref="AY44">
    <cfRule type="cellIs" dxfId="2535" priority="2997" operator="lessThan">
      <formula>$C$4</formula>
    </cfRule>
  </conditionalFormatting>
  <conditionalFormatting sqref="AY44">
    <cfRule type="cellIs" dxfId="2534" priority="2998" operator="lessThan">
      <formula>$C$4</formula>
    </cfRule>
  </conditionalFormatting>
  <conditionalFormatting sqref="AY45">
    <cfRule type="cellIs" dxfId="2533" priority="2999" operator="lessThan">
      <formula>$C$4</formula>
    </cfRule>
  </conditionalFormatting>
  <conditionalFormatting sqref="AY45">
    <cfRule type="cellIs" dxfId="2532" priority="3000" operator="lessThan">
      <formula>$C$4</formula>
    </cfRule>
  </conditionalFormatting>
  <conditionalFormatting sqref="AY46">
    <cfRule type="cellIs" dxfId="2531" priority="3001" operator="lessThan">
      <formula>$C$4</formula>
    </cfRule>
  </conditionalFormatting>
  <conditionalFormatting sqref="AY46">
    <cfRule type="cellIs" dxfId="2530" priority="3002" operator="lessThan">
      <formula>$C$4</formula>
    </cfRule>
  </conditionalFormatting>
  <conditionalFormatting sqref="AY47">
    <cfRule type="cellIs" dxfId="2529" priority="3003" operator="lessThan">
      <formula>$C$4</formula>
    </cfRule>
  </conditionalFormatting>
  <conditionalFormatting sqref="AY47">
    <cfRule type="cellIs" dxfId="2528" priority="3004" operator="lessThan">
      <formula>$C$4</formula>
    </cfRule>
  </conditionalFormatting>
  <conditionalFormatting sqref="AY48">
    <cfRule type="cellIs" dxfId="2527" priority="3005" operator="lessThan">
      <formula>$C$4</formula>
    </cfRule>
  </conditionalFormatting>
  <conditionalFormatting sqref="AY48">
    <cfRule type="cellIs" dxfId="2526" priority="3006" operator="lessThan">
      <formula>$C$4</formula>
    </cfRule>
  </conditionalFormatting>
  <conditionalFormatting sqref="AY49">
    <cfRule type="cellIs" dxfId="2525" priority="3007" operator="lessThan">
      <formula>$C$4</formula>
    </cfRule>
  </conditionalFormatting>
  <conditionalFormatting sqref="AY49">
    <cfRule type="cellIs" dxfId="2524" priority="3008" operator="lessThan">
      <formula>$C$4</formula>
    </cfRule>
  </conditionalFormatting>
  <conditionalFormatting sqref="AY50">
    <cfRule type="cellIs" dxfId="2523" priority="3009" operator="lessThan">
      <formula>$C$4</formula>
    </cfRule>
  </conditionalFormatting>
  <conditionalFormatting sqref="AY50">
    <cfRule type="cellIs" dxfId="2522" priority="3010" operator="lessThan">
      <formula>$C$4</formula>
    </cfRule>
  </conditionalFormatting>
  <conditionalFormatting sqref="AY51">
    <cfRule type="cellIs" dxfId="2521" priority="3011" operator="lessThan">
      <formula>$C$4</formula>
    </cfRule>
  </conditionalFormatting>
  <conditionalFormatting sqref="AY51">
    <cfRule type="cellIs" dxfId="2520" priority="3012" operator="lessThan">
      <formula>$C$4</formula>
    </cfRule>
  </conditionalFormatting>
  <conditionalFormatting sqref="AY52">
    <cfRule type="cellIs" dxfId="2519" priority="3013" operator="lessThan">
      <formula>$C$4</formula>
    </cfRule>
  </conditionalFormatting>
  <conditionalFormatting sqref="AY52">
    <cfRule type="cellIs" dxfId="2518" priority="3014" operator="lessThan">
      <formula>$C$4</formula>
    </cfRule>
  </conditionalFormatting>
  <conditionalFormatting sqref="AY53">
    <cfRule type="cellIs" dxfId="2517" priority="3015" operator="lessThan">
      <formula>$C$4</formula>
    </cfRule>
  </conditionalFormatting>
  <conditionalFormatting sqref="AY53">
    <cfRule type="cellIs" dxfId="2516" priority="3016" operator="lessThan">
      <formula>$C$4</formula>
    </cfRule>
  </conditionalFormatting>
  <conditionalFormatting sqref="AY54">
    <cfRule type="cellIs" dxfId="2515" priority="3017" operator="lessThan">
      <formula>$C$4</formula>
    </cfRule>
  </conditionalFormatting>
  <conditionalFormatting sqref="AY54">
    <cfRule type="cellIs" dxfId="2514" priority="3018" operator="lessThan">
      <formula>$C$4</formula>
    </cfRule>
  </conditionalFormatting>
  <conditionalFormatting sqref="AY55">
    <cfRule type="cellIs" dxfId="2513" priority="3019" operator="lessThan">
      <formula>$C$4</formula>
    </cfRule>
  </conditionalFormatting>
  <conditionalFormatting sqref="AY55">
    <cfRule type="cellIs" dxfId="2512" priority="3020" operator="lessThan">
      <formula>$C$4</formula>
    </cfRule>
  </conditionalFormatting>
  <conditionalFormatting sqref="AY56">
    <cfRule type="cellIs" dxfId="2511" priority="3021" operator="lessThan">
      <formula>$C$4</formula>
    </cfRule>
  </conditionalFormatting>
  <conditionalFormatting sqref="AY56">
    <cfRule type="cellIs" dxfId="2510" priority="3022" operator="lessThan">
      <formula>$C$4</formula>
    </cfRule>
  </conditionalFormatting>
  <conditionalFormatting sqref="AY57">
    <cfRule type="cellIs" dxfId="2509" priority="3023" operator="lessThan">
      <formula>$C$4</formula>
    </cfRule>
  </conditionalFormatting>
  <conditionalFormatting sqref="AY57">
    <cfRule type="cellIs" dxfId="2508" priority="3024" operator="lessThan">
      <formula>$C$4</formula>
    </cfRule>
  </conditionalFormatting>
  <conditionalFormatting sqref="AY58">
    <cfRule type="cellIs" dxfId="2507" priority="3025" operator="lessThan">
      <formula>$C$4</formula>
    </cfRule>
  </conditionalFormatting>
  <conditionalFormatting sqref="AY58">
    <cfRule type="cellIs" dxfId="2506" priority="3026" operator="lessThan">
      <formula>$C$4</formula>
    </cfRule>
  </conditionalFormatting>
  <conditionalFormatting sqref="AY59">
    <cfRule type="cellIs" dxfId="2505" priority="3027" operator="lessThan">
      <formula>$C$4</formula>
    </cfRule>
  </conditionalFormatting>
  <conditionalFormatting sqref="AY59">
    <cfRule type="cellIs" dxfId="2504" priority="3028" operator="lessThan">
      <formula>$C$4</formula>
    </cfRule>
  </conditionalFormatting>
  <conditionalFormatting sqref="AY60">
    <cfRule type="cellIs" dxfId="2503" priority="3029" operator="lessThan">
      <formula>$C$4</formula>
    </cfRule>
  </conditionalFormatting>
  <conditionalFormatting sqref="AY60">
    <cfRule type="cellIs" dxfId="2502" priority="3030" operator="lessThan">
      <formula>$C$4</formula>
    </cfRule>
  </conditionalFormatting>
  <conditionalFormatting sqref="AZ11">
    <cfRule type="cellIs" dxfId="2501" priority="3031" operator="lessThan">
      <formula>$C$4</formula>
    </cfRule>
  </conditionalFormatting>
  <conditionalFormatting sqref="AZ11">
    <cfRule type="cellIs" dxfId="2500" priority="3032" operator="lessThan">
      <formula>$C$4</formula>
    </cfRule>
  </conditionalFormatting>
  <conditionalFormatting sqref="AZ12">
    <cfRule type="cellIs" dxfId="2499" priority="3033" operator="lessThan">
      <formula>$C$4</formula>
    </cfRule>
  </conditionalFormatting>
  <conditionalFormatting sqref="AZ12">
    <cfRule type="cellIs" dxfId="2498" priority="3034" operator="lessThan">
      <formula>$C$4</formula>
    </cfRule>
  </conditionalFormatting>
  <conditionalFormatting sqref="AZ13">
    <cfRule type="cellIs" dxfId="2497" priority="3035" operator="lessThan">
      <formula>$C$4</formula>
    </cfRule>
  </conditionalFormatting>
  <conditionalFormatting sqref="AZ13">
    <cfRule type="cellIs" dxfId="2496" priority="3036" operator="lessThan">
      <formula>$C$4</formula>
    </cfRule>
  </conditionalFormatting>
  <conditionalFormatting sqref="AZ14">
    <cfRule type="cellIs" dxfId="2495" priority="3037" operator="lessThan">
      <formula>$C$4</formula>
    </cfRule>
  </conditionalFormatting>
  <conditionalFormatting sqref="AZ14">
    <cfRule type="cellIs" dxfId="2494" priority="3038" operator="lessThan">
      <formula>$C$4</formula>
    </cfRule>
  </conditionalFormatting>
  <conditionalFormatting sqref="AZ15">
    <cfRule type="cellIs" dxfId="2493" priority="3039" operator="lessThan">
      <formula>$C$4</formula>
    </cfRule>
  </conditionalFormatting>
  <conditionalFormatting sqref="AZ15">
    <cfRule type="cellIs" dxfId="2492" priority="3040" operator="lessThan">
      <formula>$C$4</formula>
    </cfRule>
  </conditionalFormatting>
  <conditionalFormatting sqref="AZ16">
    <cfRule type="cellIs" dxfId="2491" priority="3041" operator="lessThan">
      <formula>$C$4</formula>
    </cfRule>
  </conditionalFormatting>
  <conditionalFormatting sqref="AZ16">
    <cfRule type="cellIs" dxfId="2490" priority="3042" operator="lessThan">
      <formula>$C$4</formula>
    </cfRule>
  </conditionalFormatting>
  <conditionalFormatting sqref="AZ17">
    <cfRule type="cellIs" dxfId="2489" priority="3043" operator="lessThan">
      <formula>$C$4</formula>
    </cfRule>
  </conditionalFormatting>
  <conditionalFormatting sqref="AZ17">
    <cfRule type="cellIs" dxfId="2488" priority="3044" operator="lessThan">
      <formula>$C$4</formula>
    </cfRule>
  </conditionalFormatting>
  <conditionalFormatting sqref="AZ18">
    <cfRule type="cellIs" dxfId="2487" priority="3045" operator="lessThan">
      <formula>$C$4</formula>
    </cfRule>
  </conditionalFormatting>
  <conditionalFormatting sqref="AZ18">
    <cfRule type="cellIs" dxfId="2486" priority="3046" operator="lessThan">
      <formula>$C$4</formula>
    </cfRule>
  </conditionalFormatting>
  <conditionalFormatting sqref="AZ19">
    <cfRule type="cellIs" dxfId="2485" priority="3047" operator="lessThan">
      <formula>$C$4</formula>
    </cfRule>
  </conditionalFormatting>
  <conditionalFormatting sqref="AZ19">
    <cfRule type="cellIs" dxfId="2484" priority="3048" operator="lessThan">
      <formula>$C$4</formula>
    </cfRule>
  </conditionalFormatting>
  <conditionalFormatting sqref="AZ20">
    <cfRule type="cellIs" dxfId="2483" priority="3049" operator="lessThan">
      <formula>$C$4</formula>
    </cfRule>
  </conditionalFormatting>
  <conditionalFormatting sqref="AZ20">
    <cfRule type="cellIs" dxfId="2482" priority="3050" operator="lessThan">
      <formula>$C$4</formula>
    </cfRule>
  </conditionalFormatting>
  <conditionalFormatting sqref="AZ21">
    <cfRule type="cellIs" dxfId="2481" priority="3051" operator="lessThan">
      <formula>$C$4</formula>
    </cfRule>
  </conditionalFormatting>
  <conditionalFormatting sqref="AZ21">
    <cfRule type="cellIs" dxfId="2480" priority="3052" operator="lessThan">
      <formula>$C$4</formula>
    </cfRule>
  </conditionalFormatting>
  <conditionalFormatting sqref="AZ22">
    <cfRule type="cellIs" dxfId="2479" priority="3053" operator="lessThan">
      <formula>$C$4</formula>
    </cfRule>
  </conditionalFormatting>
  <conditionalFormatting sqref="AZ22">
    <cfRule type="cellIs" dxfId="2478" priority="3054" operator="lessThan">
      <formula>$C$4</formula>
    </cfRule>
  </conditionalFormatting>
  <conditionalFormatting sqref="AZ23">
    <cfRule type="cellIs" dxfId="2477" priority="3055" operator="lessThan">
      <formula>$C$4</formula>
    </cfRule>
  </conditionalFormatting>
  <conditionalFormatting sqref="AZ23">
    <cfRule type="cellIs" dxfId="2476" priority="3056" operator="lessThan">
      <formula>$C$4</formula>
    </cfRule>
  </conditionalFormatting>
  <conditionalFormatting sqref="AZ24">
    <cfRule type="cellIs" dxfId="2475" priority="3057" operator="lessThan">
      <formula>$C$4</formula>
    </cfRule>
  </conditionalFormatting>
  <conditionalFormatting sqref="AZ24">
    <cfRule type="cellIs" dxfId="2474" priority="3058" operator="lessThan">
      <formula>$C$4</formula>
    </cfRule>
  </conditionalFormatting>
  <conditionalFormatting sqref="AZ25">
    <cfRule type="cellIs" dxfId="2473" priority="3059" operator="lessThan">
      <formula>$C$4</formula>
    </cfRule>
  </conditionalFormatting>
  <conditionalFormatting sqref="AZ25">
    <cfRule type="cellIs" dxfId="2472" priority="3060" operator="lessThan">
      <formula>$C$4</formula>
    </cfRule>
  </conditionalFormatting>
  <conditionalFormatting sqref="AZ26">
    <cfRule type="cellIs" dxfId="2471" priority="3061" operator="lessThan">
      <formula>$C$4</formula>
    </cfRule>
  </conditionalFormatting>
  <conditionalFormatting sqref="AZ26">
    <cfRule type="cellIs" dxfId="2470" priority="3062" operator="lessThan">
      <formula>$C$4</formula>
    </cfRule>
  </conditionalFormatting>
  <conditionalFormatting sqref="AZ27">
    <cfRule type="cellIs" dxfId="2469" priority="3063" operator="lessThan">
      <formula>$C$4</formula>
    </cfRule>
  </conditionalFormatting>
  <conditionalFormatting sqref="AZ27">
    <cfRule type="cellIs" dxfId="2468" priority="3064" operator="lessThan">
      <formula>$C$4</formula>
    </cfRule>
  </conditionalFormatting>
  <conditionalFormatting sqref="AZ28">
    <cfRule type="cellIs" dxfId="2467" priority="3065" operator="lessThan">
      <formula>$C$4</formula>
    </cfRule>
  </conditionalFormatting>
  <conditionalFormatting sqref="AZ28">
    <cfRule type="cellIs" dxfId="2466" priority="3066" operator="lessThan">
      <formula>$C$4</formula>
    </cfRule>
  </conditionalFormatting>
  <conditionalFormatting sqref="AZ29">
    <cfRule type="cellIs" dxfId="2465" priority="3067" operator="lessThan">
      <formula>$C$4</formula>
    </cfRule>
  </conditionalFormatting>
  <conditionalFormatting sqref="AZ29">
    <cfRule type="cellIs" dxfId="2464" priority="3068" operator="lessThan">
      <formula>$C$4</formula>
    </cfRule>
  </conditionalFormatting>
  <conditionalFormatting sqref="AZ30">
    <cfRule type="cellIs" dxfId="2463" priority="3069" operator="lessThan">
      <formula>$C$4</formula>
    </cfRule>
  </conditionalFormatting>
  <conditionalFormatting sqref="AZ30">
    <cfRule type="cellIs" dxfId="2462" priority="3070" operator="lessThan">
      <formula>$C$4</formula>
    </cfRule>
  </conditionalFormatting>
  <conditionalFormatting sqref="AZ31">
    <cfRule type="cellIs" dxfId="2461" priority="3071" operator="lessThan">
      <formula>$C$4</formula>
    </cfRule>
  </conditionalFormatting>
  <conditionalFormatting sqref="AZ31">
    <cfRule type="cellIs" dxfId="2460" priority="3072" operator="lessThan">
      <formula>$C$4</formula>
    </cfRule>
  </conditionalFormatting>
  <conditionalFormatting sqref="AZ32">
    <cfRule type="cellIs" dxfId="2459" priority="3073" operator="lessThan">
      <formula>$C$4</formula>
    </cfRule>
  </conditionalFormatting>
  <conditionalFormatting sqref="AZ32">
    <cfRule type="cellIs" dxfId="2458" priority="3074" operator="lessThan">
      <formula>$C$4</formula>
    </cfRule>
  </conditionalFormatting>
  <conditionalFormatting sqref="AZ33">
    <cfRule type="cellIs" dxfId="2457" priority="3075" operator="lessThan">
      <formula>$C$4</formula>
    </cfRule>
  </conditionalFormatting>
  <conditionalFormatting sqref="AZ33">
    <cfRule type="cellIs" dxfId="2456" priority="3076" operator="lessThan">
      <formula>$C$4</formula>
    </cfRule>
  </conditionalFormatting>
  <conditionalFormatting sqref="AZ34">
    <cfRule type="cellIs" dxfId="2455" priority="3077" operator="lessThan">
      <formula>$C$4</formula>
    </cfRule>
  </conditionalFormatting>
  <conditionalFormatting sqref="AZ34">
    <cfRule type="cellIs" dxfId="2454" priority="3078" operator="lessThan">
      <formula>$C$4</formula>
    </cfRule>
  </conditionalFormatting>
  <conditionalFormatting sqref="AZ35">
    <cfRule type="cellIs" dxfId="2453" priority="3079" operator="lessThan">
      <formula>$C$4</formula>
    </cfRule>
  </conditionalFormatting>
  <conditionalFormatting sqref="AZ35">
    <cfRule type="cellIs" dxfId="2452" priority="3080" operator="lessThan">
      <formula>$C$4</formula>
    </cfRule>
  </conditionalFormatting>
  <conditionalFormatting sqref="AZ36">
    <cfRule type="cellIs" dxfId="2451" priority="3081" operator="lessThan">
      <formula>$C$4</formula>
    </cfRule>
  </conditionalFormatting>
  <conditionalFormatting sqref="AZ36">
    <cfRule type="cellIs" dxfId="2450" priority="3082" operator="lessThan">
      <formula>$C$4</formula>
    </cfRule>
  </conditionalFormatting>
  <conditionalFormatting sqref="AZ37">
    <cfRule type="cellIs" dxfId="2449" priority="3083" operator="lessThan">
      <formula>$C$4</formula>
    </cfRule>
  </conditionalFormatting>
  <conditionalFormatting sqref="AZ37">
    <cfRule type="cellIs" dxfId="2448" priority="3084" operator="lessThan">
      <formula>$C$4</formula>
    </cfRule>
  </conditionalFormatting>
  <conditionalFormatting sqref="AZ38">
    <cfRule type="cellIs" dxfId="2447" priority="3085" operator="lessThan">
      <formula>$C$4</formula>
    </cfRule>
  </conditionalFormatting>
  <conditionalFormatting sqref="AZ38">
    <cfRule type="cellIs" dxfId="2446" priority="3086" operator="lessThan">
      <formula>$C$4</formula>
    </cfRule>
  </conditionalFormatting>
  <conditionalFormatting sqref="AZ39">
    <cfRule type="cellIs" dxfId="2445" priority="3087" operator="lessThan">
      <formula>$C$4</formula>
    </cfRule>
  </conditionalFormatting>
  <conditionalFormatting sqref="AZ39">
    <cfRule type="cellIs" dxfId="2444" priority="3088" operator="lessThan">
      <formula>$C$4</formula>
    </cfRule>
  </conditionalFormatting>
  <conditionalFormatting sqref="AZ40">
    <cfRule type="cellIs" dxfId="2443" priority="3089" operator="lessThan">
      <formula>$C$4</formula>
    </cfRule>
  </conditionalFormatting>
  <conditionalFormatting sqref="AZ40">
    <cfRule type="cellIs" dxfId="2442" priority="3090" operator="lessThan">
      <formula>$C$4</formula>
    </cfRule>
  </conditionalFormatting>
  <conditionalFormatting sqref="AZ41">
    <cfRule type="cellIs" dxfId="2441" priority="3091" operator="lessThan">
      <formula>$C$4</formula>
    </cfRule>
  </conditionalFormatting>
  <conditionalFormatting sqref="AZ41">
    <cfRule type="cellIs" dxfId="2440" priority="3092" operator="lessThan">
      <formula>$C$4</formula>
    </cfRule>
  </conditionalFormatting>
  <conditionalFormatting sqref="AZ42">
    <cfRule type="cellIs" dxfId="2439" priority="3093" operator="lessThan">
      <formula>$C$4</formula>
    </cfRule>
  </conditionalFormatting>
  <conditionalFormatting sqref="AZ42">
    <cfRule type="cellIs" dxfId="2438" priority="3094" operator="lessThan">
      <formula>$C$4</formula>
    </cfRule>
  </conditionalFormatting>
  <conditionalFormatting sqref="AZ43">
    <cfRule type="cellIs" dxfId="2437" priority="3095" operator="lessThan">
      <formula>$C$4</formula>
    </cfRule>
  </conditionalFormatting>
  <conditionalFormatting sqref="AZ43">
    <cfRule type="cellIs" dxfId="2436" priority="3096" operator="lessThan">
      <formula>$C$4</formula>
    </cfRule>
  </conditionalFormatting>
  <conditionalFormatting sqref="AZ44">
    <cfRule type="cellIs" dxfId="2435" priority="3097" operator="lessThan">
      <formula>$C$4</formula>
    </cfRule>
  </conditionalFormatting>
  <conditionalFormatting sqref="AZ44">
    <cfRule type="cellIs" dxfId="2434" priority="3098" operator="lessThan">
      <formula>$C$4</formula>
    </cfRule>
  </conditionalFormatting>
  <conditionalFormatting sqref="AZ45">
    <cfRule type="cellIs" dxfId="2433" priority="3099" operator="lessThan">
      <formula>$C$4</formula>
    </cfRule>
  </conditionalFormatting>
  <conditionalFormatting sqref="AZ45">
    <cfRule type="cellIs" dxfId="2432" priority="3100" operator="lessThan">
      <formula>$C$4</formula>
    </cfRule>
  </conditionalFormatting>
  <conditionalFormatting sqref="AZ46">
    <cfRule type="cellIs" dxfId="2431" priority="3101" operator="lessThan">
      <formula>$C$4</formula>
    </cfRule>
  </conditionalFormatting>
  <conditionalFormatting sqref="AZ46">
    <cfRule type="cellIs" dxfId="2430" priority="3102" operator="lessThan">
      <formula>$C$4</formula>
    </cfRule>
  </conditionalFormatting>
  <conditionalFormatting sqref="AZ47">
    <cfRule type="cellIs" dxfId="2429" priority="3103" operator="lessThan">
      <formula>$C$4</formula>
    </cfRule>
  </conditionalFormatting>
  <conditionalFormatting sqref="AZ47">
    <cfRule type="cellIs" dxfId="2428" priority="3104" operator="lessThan">
      <formula>$C$4</formula>
    </cfRule>
  </conditionalFormatting>
  <conditionalFormatting sqref="AZ48">
    <cfRule type="cellIs" dxfId="2427" priority="3105" operator="lessThan">
      <formula>$C$4</formula>
    </cfRule>
  </conditionalFormatting>
  <conditionalFormatting sqref="AZ48">
    <cfRule type="cellIs" dxfId="2426" priority="3106" operator="lessThan">
      <formula>$C$4</formula>
    </cfRule>
  </conditionalFormatting>
  <conditionalFormatting sqref="AZ49">
    <cfRule type="cellIs" dxfId="2425" priority="3107" operator="lessThan">
      <formula>$C$4</formula>
    </cfRule>
  </conditionalFormatting>
  <conditionalFormatting sqref="AZ49">
    <cfRule type="cellIs" dxfId="2424" priority="3108" operator="lessThan">
      <formula>$C$4</formula>
    </cfRule>
  </conditionalFormatting>
  <conditionalFormatting sqref="AZ50">
    <cfRule type="cellIs" dxfId="2423" priority="3109" operator="lessThan">
      <formula>$C$4</formula>
    </cfRule>
  </conditionalFormatting>
  <conditionalFormatting sqref="AZ50">
    <cfRule type="cellIs" dxfId="2422" priority="3110" operator="lessThan">
      <formula>$C$4</formula>
    </cfRule>
  </conditionalFormatting>
  <conditionalFormatting sqref="AZ51">
    <cfRule type="cellIs" dxfId="2421" priority="3111" operator="lessThan">
      <formula>$C$4</formula>
    </cfRule>
  </conditionalFormatting>
  <conditionalFormatting sqref="AZ51">
    <cfRule type="cellIs" dxfId="2420" priority="3112" operator="lessThan">
      <formula>$C$4</formula>
    </cfRule>
  </conditionalFormatting>
  <conditionalFormatting sqref="AZ52">
    <cfRule type="cellIs" dxfId="2419" priority="3113" operator="lessThan">
      <formula>$C$4</formula>
    </cfRule>
  </conditionalFormatting>
  <conditionalFormatting sqref="AZ52">
    <cfRule type="cellIs" dxfId="2418" priority="3114" operator="lessThan">
      <formula>$C$4</formula>
    </cfRule>
  </conditionalFormatting>
  <conditionalFormatting sqref="AZ53">
    <cfRule type="cellIs" dxfId="2417" priority="3115" operator="lessThan">
      <formula>$C$4</formula>
    </cfRule>
  </conditionalFormatting>
  <conditionalFormatting sqref="AZ53">
    <cfRule type="cellIs" dxfId="2416" priority="3116" operator="lessThan">
      <formula>$C$4</formula>
    </cfRule>
  </conditionalFormatting>
  <conditionalFormatting sqref="AZ54">
    <cfRule type="cellIs" dxfId="2415" priority="3117" operator="lessThan">
      <formula>$C$4</formula>
    </cfRule>
  </conditionalFormatting>
  <conditionalFormatting sqref="AZ54">
    <cfRule type="cellIs" dxfId="2414" priority="3118" operator="lessThan">
      <formula>$C$4</formula>
    </cfRule>
  </conditionalFormatting>
  <conditionalFormatting sqref="AZ55">
    <cfRule type="cellIs" dxfId="2413" priority="3119" operator="lessThan">
      <formula>$C$4</formula>
    </cfRule>
  </conditionalFormatting>
  <conditionalFormatting sqref="AZ55">
    <cfRule type="cellIs" dxfId="2412" priority="3120" operator="lessThan">
      <formula>$C$4</formula>
    </cfRule>
  </conditionalFormatting>
  <conditionalFormatting sqref="AZ56">
    <cfRule type="cellIs" dxfId="2411" priority="3121" operator="lessThan">
      <formula>$C$4</formula>
    </cfRule>
  </conditionalFormatting>
  <conditionalFormatting sqref="AZ56">
    <cfRule type="cellIs" dxfId="2410" priority="3122" operator="lessThan">
      <formula>$C$4</formula>
    </cfRule>
  </conditionalFormatting>
  <conditionalFormatting sqref="AZ57">
    <cfRule type="cellIs" dxfId="2409" priority="3123" operator="lessThan">
      <formula>$C$4</formula>
    </cfRule>
  </conditionalFormatting>
  <conditionalFormatting sqref="AZ57">
    <cfRule type="cellIs" dxfId="2408" priority="3124" operator="lessThan">
      <formula>$C$4</formula>
    </cfRule>
  </conditionalFormatting>
  <conditionalFormatting sqref="AZ58">
    <cfRule type="cellIs" dxfId="2407" priority="3125" operator="lessThan">
      <formula>$C$4</formula>
    </cfRule>
  </conditionalFormatting>
  <conditionalFormatting sqref="AZ58">
    <cfRule type="cellIs" dxfId="2406" priority="3126" operator="lessThan">
      <formula>$C$4</formula>
    </cfRule>
  </conditionalFormatting>
  <conditionalFormatting sqref="AZ59">
    <cfRule type="cellIs" dxfId="2405" priority="3127" operator="lessThan">
      <formula>$C$4</formula>
    </cfRule>
  </conditionalFormatting>
  <conditionalFormatting sqref="AZ59">
    <cfRule type="cellIs" dxfId="2404" priority="3128" operator="lessThan">
      <formula>$C$4</formula>
    </cfRule>
  </conditionalFormatting>
  <conditionalFormatting sqref="AZ60">
    <cfRule type="cellIs" dxfId="2403" priority="3129" operator="lessThan">
      <formula>$C$4</formula>
    </cfRule>
  </conditionalFormatting>
  <conditionalFormatting sqref="AZ60">
    <cfRule type="cellIs" dxfId="2402" priority="3130" operator="lessThan">
      <formula>$C$4</formula>
    </cfRule>
  </conditionalFormatting>
  <conditionalFormatting sqref="BA11">
    <cfRule type="cellIs" dxfId="2401" priority="3131" operator="lessThan">
      <formula>$C$4</formula>
    </cfRule>
  </conditionalFormatting>
  <conditionalFormatting sqref="BA11">
    <cfRule type="cellIs" dxfId="2400" priority="3132" operator="lessThan">
      <formula>$C$4</formula>
    </cfRule>
  </conditionalFormatting>
  <conditionalFormatting sqref="BA12">
    <cfRule type="cellIs" dxfId="2399" priority="3133" operator="lessThan">
      <formula>$C$4</formula>
    </cfRule>
  </conditionalFormatting>
  <conditionalFormatting sqref="BA12">
    <cfRule type="cellIs" dxfId="2398" priority="3134" operator="lessThan">
      <formula>$C$4</formula>
    </cfRule>
  </conditionalFormatting>
  <conditionalFormatting sqref="BA13">
    <cfRule type="cellIs" dxfId="2397" priority="3135" operator="lessThan">
      <formula>$C$4</formula>
    </cfRule>
  </conditionalFormatting>
  <conditionalFormatting sqref="BA13">
    <cfRule type="cellIs" dxfId="2396" priority="3136" operator="lessThan">
      <formula>$C$4</formula>
    </cfRule>
  </conditionalFormatting>
  <conditionalFormatting sqref="BA14">
    <cfRule type="cellIs" dxfId="2395" priority="3137" operator="lessThan">
      <formula>$C$4</formula>
    </cfRule>
  </conditionalFormatting>
  <conditionalFormatting sqref="BA14">
    <cfRule type="cellIs" dxfId="2394" priority="3138" operator="lessThan">
      <formula>$C$4</formula>
    </cfRule>
  </conditionalFormatting>
  <conditionalFormatting sqref="BA15">
    <cfRule type="cellIs" dxfId="2393" priority="3139" operator="lessThan">
      <formula>$C$4</formula>
    </cfRule>
  </conditionalFormatting>
  <conditionalFormatting sqref="BA15">
    <cfRule type="cellIs" dxfId="2392" priority="3140" operator="lessThan">
      <formula>$C$4</formula>
    </cfRule>
  </conditionalFormatting>
  <conditionalFormatting sqref="BA16">
    <cfRule type="cellIs" dxfId="2391" priority="3141" operator="lessThan">
      <formula>$C$4</formula>
    </cfRule>
  </conditionalFormatting>
  <conditionalFormatting sqref="BA16">
    <cfRule type="cellIs" dxfId="2390" priority="3142" operator="lessThan">
      <formula>$C$4</formula>
    </cfRule>
  </conditionalFormatting>
  <conditionalFormatting sqref="BA17">
    <cfRule type="cellIs" dxfId="2389" priority="3143" operator="lessThan">
      <formula>$C$4</formula>
    </cfRule>
  </conditionalFormatting>
  <conditionalFormatting sqref="BA17">
    <cfRule type="cellIs" dxfId="2388" priority="3144" operator="lessThan">
      <formula>$C$4</formula>
    </cfRule>
  </conditionalFormatting>
  <conditionalFormatting sqref="BA18">
    <cfRule type="cellIs" dxfId="2387" priority="3145" operator="lessThan">
      <formula>$C$4</formula>
    </cfRule>
  </conditionalFormatting>
  <conditionalFormatting sqref="BA18">
    <cfRule type="cellIs" dxfId="2386" priority="3146" operator="lessThan">
      <formula>$C$4</formula>
    </cfRule>
  </conditionalFormatting>
  <conditionalFormatting sqref="BA19">
    <cfRule type="cellIs" dxfId="2385" priority="3147" operator="lessThan">
      <formula>$C$4</formula>
    </cfRule>
  </conditionalFormatting>
  <conditionalFormatting sqref="BA19">
    <cfRule type="cellIs" dxfId="2384" priority="3148" operator="lessThan">
      <formula>$C$4</formula>
    </cfRule>
  </conditionalFormatting>
  <conditionalFormatting sqref="BA20">
    <cfRule type="cellIs" dxfId="2383" priority="3149" operator="lessThan">
      <formula>$C$4</formula>
    </cfRule>
  </conditionalFormatting>
  <conditionalFormatting sqref="BA20">
    <cfRule type="cellIs" dxfId="2382" priority="3150" operator="lessThan">
      <formula>$C$4</formula>
    </cfRule>
  </conditionalFormatting>
  <conditionalFormatting sqref="BA21">
    <cfRule type="cellIs" dxfId="2381" priority="3151" operator="lessThan">
      <formula>$C$4</formula>
    </cfRule>
  </conditionalFormatting>
  <conditionalFormatting sqref="BA21">
    <cfRule type="cellIs" dxfId="2380" priority="3152" operator="lessThan">
      <formula>$C$4</formula>
    </cfRule>
  </conditionalFormatting>
  <conditionalFormatting sqref="BA22">
    <cfRule type="cellIs" dxfId="2379" priority="3153" operator="lessThan">
      <formula>$C$4</formula>
    </cfRule>
  </conditionalFormatting>
  <conditionalFormatting sqref="BA22">
    <cfRule type="cellIs" dxfId="2378" priority="3154" operator="lessThan">
      <formula>$C$4</formula>
    </cfRule>
  </conditionalFormatting>
  <conditionalFormatting sqref="BA23">
    <cfRule type="cellIs" dxfId="2377" priority="3155" operator="lessThan">
      <formula>$C$4</formula>
    </cfRule>
  </conditionalFormatting>
  <conditionalFormatting sqref="BA23">
    <cfRule type="cellIs" dxfId="2376" priority="3156" operator="lessThan">
      <formula>$C$4</formula>
    </cfRule>
  </conditionalFormatting>
  <conditionalFormatting sqref="BA24">
    <cfRule type="cellIs" dxfId="2375" priority="3157" operator="lessThan">
      <formula>$C$4</formula>
    </cfRule>
  </conditionalFormatting>
  <conditionalFormatting sqref="BA24">
    <cfRule type="cellIs" dxfId="2374" priority="3158" operator="lessThan">
      <formula>$C$4</formula>
    </cfRule>
  </conditionalFormatting>
  <conditionalFormatting sqref="BA25">
    <cfRule type="cellIs" dxfId="2373" priority="3159" operator="lessThan">
      <formula>$C$4</formula>
    </cfRule>
  </conditionalFormatting>
  <conditionalFormatting sqref="BA25">
    <cfRule type="cellIs" dxfId="2372" priority="3160" operator="lessThan">
      <formula>$C$4</formula>
    </cfRule>
  </conditionalFormatting>
  <conditionalFormatting sqref="BA26">
    <cfRule type="cellIs" dxfId="2371" priority="3161" operator="lessThan">
      <formula>$C$4</formula>
    </cfRule>
  </conditionalFormatting>
  <conditionalFormatting sqref="BA26">
    <cfRule type="cellIs" dxfId="2370" priority="3162" operator="lessThan">
      <formula>$C$4</formula>
    </cfRule>
  </conditionalFormatting>
  <conditionalFormatting sqref="BA27">
    <cfRule type="cellIs" dxfId="2369" priority="3163" operator="lessThan">
      <formula>$C$4</formula>
    </cfRule>
  </conditionalFormatting>
  <conditionalFormatting sqref="BA27">
    <cfRule type="cellIs" dxfId="2368" priority="3164" operator="lessThan">
      <formula>$C$4</formula>
    </cfRule>
  </conditionalFormatting>
  <conditionalFormatting sqref="BA28">
    <cfRule type="cellIs" dxfId="2367" priority="3165" operator="lessThan">
      <formula>$C$4</formula>
    </cfRule>
  </conditionalFormatting>
  <conditionalFormatting sqref="BA28">
    <cfRule type="cellIs" dxfId="2366" priority="3166" operator="lessThan">
      <formula>$C$4</formula>
    </cfRule>
  </conditionalFormatting>
  <conditionalFormatting sqref="BA29">
    <cfRule type="cellIs" dxfId="2365" priority="3167" operator="lessThan">
      <formula>$C$4</formula>
    </cfRule>
  </conditionalFormatting>
  <conditionalFormatting sqref="BA29">
    <cfRule type="cellIs" dxfId="2364" priority="3168" operator="lessThan">
      <formula>$C$4</formula>
    </cfRule>
  </conditionalFormatting>
  <conditionalFormatting sqref="BA30">
    <cfRule type="cellIs" dxfId="2363" priority="3169" operator="lessThan">
      <formula>$C$4</formula>
    </cfRule>
  </conditionalFormatting>
  <conditionalFormatting sqref="BA30">
    <cfRule type="cellIs" dxfId="2362" priority="3170" operator="lessThan">
      <formula>$C$4</formula>
    </cfRule>
  </conditionalFormatting>
  <conditionalFormatting sqref="BA31">
    <cfRule type="cellIs" dxfId="2361" priority="3171" operator="lessThan">
      <formula>$C$4</formula>
    </cfRule>
  </conditionalFormatting>
  <conditionalFormatting sqref="BA31">
    <cfRule type="cellIs" dxfId="2360" priority="3172" operator="lessThan">
      <formula>$C$4</formula>
    </cfRule>
  </conditionalFormatting>
  <conditionalFormatting sqref="BA32">
    <cfRule type="cellIs" dxfId="2359" priority="3173" operator="lessThan">
      <formula>$C$4</formula>
    </cfRule>
  </conditionalFormatting>
  <conditionalFormatting sqref="BA32">
    <cfRule type="cellIs" dxfId="2358" priority="3174" operator="lessThan">
      <formula>$C$4</formula>
    </cfRule>
  </conditionalFormatting>
  <conditionalFormatting sqref="BA33">
    <cfRule type="cellIs" dxfId="2357" priority="3175" operator="lessThan">
      <formula>$C$4</formula>
    </cfRule>
  </conditionalFormatting>
  <conditionalFormatting sqref="BA33">
    <cfRule type="cellIs" dxfId="2356" priority="3176" operator="lessThan">
      <formula>$C$4</formula>
    </cfRule>
  </conditionalFormatting>
  <conditionalFormatting sqref="BA34">
    <cfRule type="cellIs" dxfId="2355" priority="3177" operator="lessThan">
      <formula>$C$4</formula>
    </cfRule>
  </conditionalFormatting>
  <conditionalFormatting sqref="BA34">
    <cfRule type="cellIs" dxfId="2354" priority="3178" operator="lessThan">
      <formula>$C$4</formula>
    </cfRule>
  </conditionalFormatting>
  <conditionalFormatting sqref="BA35">
    <cfRule type="cellIs" dxfId="2353" priority="3179" operator="lessThan">
      <formula>$C$4</formula>
    </cfRule>
  </conditionalFormatting>
  <conditionalFormatting sqref="BA35">
    <cfRule type="cellIs" dxfId="2352" priority="3180" operator="lessThan">
      <formula>$C$4</formula>
    </cfRule>
  </conditionalFormatting>
  <conditionalFormatting sqref="BA36">
    <cfRule type="cellIs" dxfId="2351" priority="3181" operator="lessThan">
      <formula>$C$4</formula>
    </cfRule>
  </conditionalFormatting>
  <conditionalFormatting sqref="BA36">
    <cfRule type="cellIs" dxfId="2350" priority="3182" operator="lessThan">
      <formula>$C$4</formula>
    </cfRule>
  </conditionalFormatting>
  <conditionalFormatting sqref="BA37">
    <cfRule type="cellIs" dxfId="2349" priority="3183" operator="lessThan">
      <formula>$C$4</formula>
    </cfRule>
  </conditionalFormatting>
  <conditionalFormatting sqref="BA37">
    <cfRule type="cellIs" dxfId="2348" priority="3184" operator="lessThan">
      <formula>$C$4</formula>
    </cfRule>
  </conditionalFormatting>
  <conditionalFormatting sqref="BA38">
    <cfRule type="cellIs" dxfId="2347" priority="3185" operator="lessThan">
      <formula>$C$4</formula>
    </cfRule>
  </conditionalFormatting>
  <conditionalFormatting sqref="BA38">
    <cfRule type="cellIs" dxfId="2346" priority="3186" operator="lessThan">
      <formula>$C$4</formula>
    </cfRule>
  </conditionalFormatting>
  <conditionalFormatting sqref="BA39">
    <cfRule type="cellIs" dxfId="2345" priority="3187" operator="lessThan">
      <formula>$C$4</formula>
    </cfRule>
  </conditionalFormatting>
  <conditionalFormatting sqref="BA39">
    <cfRule type="cellIs" dxfId="2344" priority="3188" operator="lessThan">
      <formula>$C$4</formula>
    </cfRule>
  </conditionalFormatting>
  <conditionalFormatting sqref="BA40">
    <cfRule type="cellIs" dxfId="2343" priority="3189" operator="lessThan">
      <formula>$C$4</formula>
    </cfRule>
  </conditionalFormatting>
  <conditionalFormatting sqref="BA40">
    <cfRule type="cellIs" dxfId="2342" priority="3190" operator="lessThan">
      <formula>$C$4</formula>
    </cfRule>
  </conditionalFormatting>
  <conditionalFormatting sqref="BA41">
    <cfRule type="cellIs" dxfId="2341" priority="3191" operator="lessThan">
      <formula>$C$4</formula>
    </cfRule>
  </conditionalFormatting>
  <conditionalFormatting sqref="BA41">
    <cfRule type="cellIs" dxfId="2340" priority="3192" operator="lessThan">
      <formula>$C$4</formula>
    </cfRule>
  </conditionalFormatting>
  <conditionalFormatting sqref="BA42">
    <cfRule type="cellIs" dxfId="2339" priority="3193" operator="lessThan">
      <formula>$C$4</formula>
    </cfRule>
  </conditionalFormatting>
  <conditionalFormatting sqref="BA42">
    <cfRule type="cellIs" dxfId="2338" priority="3194" operator="lessThan">
      <formula>$C$4</formula>
    </cfRule>
  </conditionalFormatting>
  <conditionalFormatting sqref="BA43">
    <cfRule type="cellIs" dxfId="2337" priority="3195" operator="lessThan">
      <formula>$C$4</formula>
    </cfRule>
  </conditionalFormatting>
  <conditionalFormatting sqref="BA43">
    <cfRule type="cellIs" dxfId="2336" priority="3196" operator="lessThan">
      <formula>$C$4</formula>
    </cfRule>
  </conditionalFormatting>
  <conditionalFormatting sqref="BA44">
    <cfRule type="cellIs" dxfId="2335" priority="3197" operator="lessThan">
      <formula>$C$4</formula>
    </cfRule>
  </conditionalFormatting>
  <conditionalFormatting sqref="BA44">
    <cfRule type="cellIs" dxfId="2334" priority="3198" operator="lessThan">
      <formula>$C$4</formula>
    </cfRule>
  </conditionalFormatting>
  <conditionalFormatting sqref="BA45">
    <cfRule type="cellIs" dxfId="2333" priority="3199" operator="lessThan">
      <formula>$C$4</formula>
    </cfRule>
  </conditionalFormatting>
  <conditionalFormatting sqref="BA45">
    <cfRule type="cellIs" dxfId="2332" priority="3200" operator="lessThan">
      <formula>$C$4</formula>
    </cfRule>
  </conditionalFormatting>
  <conditionalFormatting sqref="BA46">
    <cfRule type="cellIs" dxfId="2331" priority="3201" operator="lessThan">
      <formula>$C$4</formula>
    </cfRule>
  </conditionalFormatting>
  <conditionalFormatting sqref="BA46">
    <cfRule type="cellIs" dxfId="2330" priority="3202" operator="lessThan">
      <formula>$C$4</formula>
    </cfRule>
  </conditionalFormatting>
  <conditionalFormatting sqref="BA47">
    <cfRule type="cellIs" dxfId="2329" priority="3203" operator="lessThan">
      <formula>$C$4</formula>
    </cfRule>
  </conditionalFormatting>
  <conditionalFormatting sqref="BA47">
    <cfRule type="cellIs" dxfId="2328" priority="3204" operator="lessThan">
      <formula>$C$4</formula>
    </cfRule>
  </conditionalFormatting>
  <conditionalFormatting sqref="BA48">
    <cfRule type="cellIs" dxfId="2327" priority="3205" operator="lessThan">
      <formula>$C$4</formula>
    </cfRule>
  </conditionalFormatting>
  <conditionalFormatting sqref="BA48">
    <cfRule type="cellIs" dxfId="2326" priority="3206" operator="lessThan">
      <formula>$C$4</formula>
    </cfRule>
  </conditionalFormatting>
  <conditionalFormatting sqref="BA49">
    <cfRule type="cellIs" dxfId="2325" priority="3207" operator="lessThan">
      <formula>$C$4</formula>
    </cfRule>
  </conditionalFormatting>
  <conditionalFormatting sqref="BA49">
    <cfRule type="cellIs" dxfId="2324" priority="3208" operator="lessThan">
      <formula>$C$4</formula>
    </cfRule>
  </conditionalFormatting>
  <conditionalFormatting sqref="BA50">
    <cfRule type="cellIs" dxfId="2323" priority="3209" operator="lessThan">
      <formula>$C$4</formula>
    </cfRule>
  </conditionalFormatting>
  <conditionalFormatting sqref="BA50">
    <cfRule type="cellIs" dxfId="2322" priority="3210" operator="lessThan">
      <formula>$C$4</formula>
    </cfRule>
  </conditionalFormatting>
  <conditionalFormatting sqref="BA51">
    <cfRule type="cellIs" dxfId="2321" priority="3211" operator="lessThan">
      <formula>$C$4</formula>
    </cfRule>
  </conditionalFormatting>
  <conditionalFormatting sqref="BA51">
    <cfRule type="cellIs" dxfId="2320" priority="3212" operator="lessThan">
      <formula>$C$4</formula>
    </cfRule>
  </conditionalFormatting>
  <conditionalFormatting sqref="BA52">
    <cfRule type="cellIs" dxfId="2319" priority="3213" operator="lessThan">
      <formula>$C$4</formula>
    </cfRule>
  </conditionalFormatting>
  <conditionalFormatting sqref="BA52">
    <cfRule type="cellIs" dxfId="2318" priority="3214" operator="lessThan">
      <formula>$C$4</formula>
    </cfRule>
  </conditionalFormatting>
  <conditionalFormatting sqref="BA53">
    <cfRule type="cellIs" dxfId="2317" priority="3215" operator="lessThan">
      <formula>$C$4</formula>
    </cfRule>
  </conditionalFormatting>
  <conditionalFormatting sqref="BA53">
    <cfRule type="cellIs" dxfId="2316" priority="3216" operator="lessThan">
      <formula>$C$4</formula>
    </cfRule>
  </conditionalFormatting>
  <conditionalFormatting sqref="BA54">
    <cfRule type="cellIs" dxfId="2315" priority="3217" operator="lessThan">
      <formula>$C$4</formula>
    </cfRule>
  </conditionalFormatting>
  <conditionalFormatting sqref="BA54">
    <cfRule type="cellIs" dxfId="2314" priority="3218" operator="lessThan">
      <formula>$C$4</formula>
    </cfRule>
  </conditionalFormatting>
  <conditionalFormatting sqref="BA55">
    <cfRule type="cellIs" dxfId="2313" priority="3219" operator="lessThan">
      <formula>$C$4</formula>
    </cfRule>
  </conditionalFormatting>
  <conditionalFormatting sqref="BA55">
    <cfRule type="cellIs" dxfId="2312" priority="3220" operator="lessThan">
      <formula>$C$4</formula>
    </cfRule>
  </conditionalFormatting>
  <conditionalFormatting sqref="BA56">
    <cfRule type="cellIs" dxfId="2311" priority="3221" operator="lessThan">
      <formula>$C$4</formula>
    </cfRule>
  </conditionalFormatting>
  <conditionalFormatting sqref="BA56">
    <cfRule type="cellIs" dxfId="2310" priority="3222" operator="lessThan">
      <formula>$C$4</formula>
    </cfRule>
  </conditionalFormatting>
  <conditionalFormatting sqref="BA57">
    <cfRule type="cellIs" dxfId="2309" priority="3223" operator="lessThan">
      <formula>$C$4</formula>
    </cfRule>
  </conditionalFormatting>
  <conditionalFormatting sqref="BA57">
    <cfRule type="cellIs" dxfId="2308" priority="3224" operator="lessThan">
      <formula>$C$4</formula>
    </cfRule>
  </conditionalFormatting>
  <conditionalFormatting sqref="BA58">
    <cfRule type="cellIs" dxfId="2307" priority="3225" operator="lessThan">
      <formula>$C$4</formula>
    </cfRule>
  </conditionalFormatting>
  <conditionalFormatting sqref="BA58">
    <cfRule type="cellIs" dxfId="2306" priority="3226" operator="lessThan">
      <formula>$C$4</formula>
    </cfRule>
  </conditionalFormatting>
  <conditionalFormatting sqref="BA59">
    <cfRule type="cellIs" dxfId="2305" priority="3227" operator="lessThan">
      <formula>$C$4</formula>
    </cfRule>
  </conditionalFormatting>
  <conditionalFormatting sqref="BA59">
    <cfRule type="cellIs" dxfId="2304" priority="3228" operator="lessThan">
      <formula>$C$4</formula>
    </cfRule>
  </conditionalFormatting>
  <conditionalFormatting sqref="BA60">
    <cfRule type="cellIs" dxfId="2303" priority="3229" operator="lessThan">
      <formula>$C$4</formula>
    </cfRule>
  </conditionalFormatting>
  <conditionalFormatting sqref="BA60">
    <cfRule type="cellIs" dxfId="2302" priority="3230" operator="lessThan">
      <formula>$C$4</formula>
    </cfRule>
  </conditionalFormatting>
  <conditionalFormatting sqref="BB11">
    <cfRule type="cellIs" dxfId="2301" priority="3231" operator="lessThan">
      <formula>$C$4</formula>
    </cfRule>
  </conditionalFormatting>
  <conditionalFormatting sqref="BB11">
    <cfRule type="cellIs" dxfId="2300" priority="3232" operator="lessThan">
      <formula>$C$4</formula>
    </cfRule>
  </conditionalFormatting>
  <conditionalFormatting sqref="BB12">
    <cfRule type="cellIs" dxfId="2299" priority="3233" operator="lessThan">
      <formula>$C$4</formula>
    </cfRule>
  </conditionalFormatting>
  <conditionalFormatting sqref="BB12">
    <cfRule type="cellIs" dxfId="2298" priority="3234" operator="lessThan">
      <formula>$C$4</formula>
    </cfRule>
  </conditionalFormatting>
  <conditionalFormatting sqref="BB13">
    <cfRule type="cellIs" dxfId="2297" priority="3235" operator="lessThan">
      <formula>$C$4</formula>
    </cfRule>
  </conditionalFormatting>
  <conditionalFormatting sqref="BB13">
    <cfRule type="cellIs" dxfId="2296" priority="3236" operator="lessThan">
      <formula>$C$4</formula>
    </cfRule>
  </conditionalFormatting>
  <conditionalFormatting sqref="BB14">
    <cfRule type="cellIs" dxfId="2295" priority="3237" operator="lessThan">
      <formula>$C$4</formula>
    </cfRule>
  </conditionalFormatting>
  <conditionalFormatting sqref="BB14">
    <cfRule type="cellIs" dxfId="2294" priority="3238" operator="lessThan">
      <formula>$C$4</formula>
    </cfRule>
  </conditionalFormatting>
  <conditionalFormatting sqref="BB15">
    <cfRule type="cellIs" dxfId="2293" priority="3239" operator="lessThan">
      <formula>$C$4</formula>
    </cfRule>
  </conditionalFormatting>
  <conditionalFormatting sqref="BB15">
    <cfRule type="cellIs" dxfId="2292" priority="3240" operator="lessThan">
      <formula>$C$4</formula>
    </cfRule>
  </conditionalFormatting>
  <conditionalFormatting sqref="BB16">
    <cfRule type="cellIs" dxfId="2291" priority="3241" operator="lessThan">
      <formula>$C$4</formula>
    </cfRule>
  </conditionalFormatting>
  <conditionalFormatting sqref="BB16">
    <cfRule type="cellIs" dxfId="2290" priority="3242" operator="lessThan">
      <formula>$C$4</formula>
    </cfRule>
  </conditionalFormatting>
  <conditionalFormatting sqref="BB17">
    <cfRule type="cellIs" dxfId="2289" priority="3243" operator="lessThan">
      <formula>$C$4</formula>
    </cfRule>
  </conditionalFormatting>
  <conditionalFormatting sqref="BB17">
    <cfRule type="cellIs" dxfId="2288" priority="3244" operator="lessThan">
      <formula>$C$4</formula>
    </cfRule>
  </conditionalFormatting>
  <conditionalFormatting sqref="BB18">
    <cfRule type="cellIs" dxfId="2287" priority="3245" operator="lessThan">
      <formula>$C$4</formula>
    </cfRule>
  </conditionalFormatting>
  <conditionalFormatting sqref="BB18">
    <cfRule type="cellIs" dxfId="2286" priority="3246" operator="lessThan">
      <formula>$C$4</formula>
    </cfRule>
  </conditionalFormatting>
  <conditionalFormatting sqref="BB19">
    <cfRule type="cellIs" dxfId="2285" priority="3247" operator="lessThan">
      <formula>$C$4</formula>
    </cfRule>
  </conditionalFormatting>
  <conditionalFormatting sqref="BB19">
    <cfRule type="cellIs" dxfId="2284" priority="3248" operator="lessThan">
      <formula>$C$4</formula>
    </cfRule>
  </conditionalFormatting>
  <conditionalFormatting sqref="BB20">
    <cfRule type="cellIs" dxfId="2283" priority="3249" operator="lessThan">
      <formula>$C$4</formula>
    </cfRule>
  </conditionalFormatting>
  <conditionalFormatting sqref="BB20">
    <cfRule type="cellIs" dxfId="2282" priority="3250" operator="lessThan">
      <formula>$C$4</formula>
    </cfRule>
  </conditionalFormatting>
  <conditionalFormatting sqref="BB21">
    <cfRule type="cellIs" dxfId="2281" priority="3251" operator="lessThan">
      <formula>$C$4</formula>
    </cfRule>
  </conditionalFormatting>
  <conditionalFormatting sqref="BB21">
    <cfRule type="cellIs" dxfId="2280" priority="3252" operator="lessThan">
      <formula>$C$4</formula>
    </cfRule>
  </conditionalFormatting>
  <conditionalFormatting sqref="BB22">
    <cfRule type="cellIs" dxfId="2279" priority="3253" operator="lessThan">
      <formula>$C$4</formula>
    </cfRule>
  </conditionalFormatting>
  <conditionalFormatting sqref="BB22">
    <cfRule type="cellIs" dxfId="2278" priority="3254" operator="lessThan">
      <formula>$C$4</formula>
    </cfRule>
  </conditionalFormatting>
  <conditionalFormatting sqref="BB23">
    <cfRule type="cellIs" dxfId="2277" priority="3255" operator="lessThan">
      <formula>$C$4</formula>
    </cfRule>
  </conditionalFormatting>
  <conditionalFormatting sqref="BB23">
    <cfRule type="cellIs" dxfId="2276" priority="3256" operator="lessThan">
      <formula>$C$4</formula>
    </cfRule>
  </conditionalFormatting>
  <conditionalFormatting sqref="BB24">
    <cfRule type="cellIs" dxfId="2275" priority="3257" operator="lessThan">
      <formula>$C$4</formula>
    </cfRule>
  </conditionalFormatting>
  <conditionalFormatting sqref="BB24">
    <cfRule type="cellIs" dxfId="2274" priority="3258" operator="lessThan">
      <formula>$C$4</formula>
    </cfRule>
  </conditionalFormatting>
  <conditionalFormatting sqref="BB25">
    <cfRule type="cellIs" dxfId="2273" priority="3259" operator="lessThan">
      <formula>$C$4</formula>
    </cfRule>
  </conditionalFormatting>
  <conditionalFormatting sqref="BB25">
    <cfRule type="cellIs" dxfId="2272" priority="3260" operator="lessThan">
      <formula>$C$4</formula>
    </cfRule>
  </conditionalFormatting>
  <conditionalFormatting sqref="BB26">
    <cfRule type="cellIs" dxfId="2271" priority="3261" operator="lessThan">
      <formula>$C$4</formula>
    </cfRule>
  </conditionalFormatting>
  <conditionalFormatting sqref="BB26">
    <cfRule type="cellIs" dxfId="2270" priority="3262" operator="lessThan">
      <formula>$C$4</formula>
    </cfRule>
  </conditionalFormatting>
  <conditionalFormatting sqref="BB27">
    <cfRule type="cellIs" dxfId="2269" priority="3263" operator="lessThan">
      <formula>$C$4</formula>
    </cfRule>
  </conditionalFormatting>
  <conditionalFormatting sqref="BB27">
    <cfRule type="cellIs" dxfId="2268" priority="3264" operator="lessThan">
      <formula>$C$4</formula>
    </cfRule>
  </conditionalFormatting>
  <conditionalFormatting sqref="BB28">
    <cfRule type="cellIs" dxfId="2267" priority="3265" operator="lessThan">
      <formula>$C$4</formula>
    </cfRule>
  </conditionalFormatting>
  <conditionalFormatting sqref="BB28">
    <cfRule type="cellIs" dxfId="2266" priority="3266" operator="lessThan">
      <formula>$C$4</formula>
    </cfRule>
  </conditionalFormatting>
  <conditionalFormatting sqref="BB29">
    <cfRule type="cellIs" dxfId="2265" priority="3267" operator="lessThan">
      <formula>$C$4</formula>
    </cfRule>
  </conditionalFormatting>
  <conditionalFormatting sqref="BB29">
    <cfRule type="cellIs" dxfId="2264" priority="3268" operator="lessThan">
      <formula>$C$4</formula>
    </cfRule>
  </conditionalFormatting>
  <conditionalFormatting sqref="BB30">
    <cfRule type="cellIs" dxfId="2263" priority="3269" operator="lessThan">
      <formula>$C$4</formula>
    </cfRule>
  </conditionalFormatting>
  <conditionalFormatting sqref="BB30">
    <cfRule type="cellIs" dxfId="2262" priority="3270" operator="lessThan">
      <formula>$C$4</formula>
    </cfRule>
  </conditionalFormatting>
  <conditionalFormatting sqref="BB31">
    <cfRule type="cellIs" dxfId="2261" priority="3271" operator="lessThan">
      <formula>$C$4</formula>
    </cfRule>
  </conditionalFormatting>
  <conditionalFormatting sqref="BB31">
    <cfRule type="cellIs" dxfId="2260" priority="3272" operator="lessThan">
      <formula>$C$4</formula>
    </cfRule>
  </conditionalFormatting>
  <conditionalFormatting sqref="BB32">
    <cfRule type="cellIs" dxfId="2259" priority="3273" operator="lessThan">
      <formula>$C$4</formula>
    </cfRule>
  </conditionalFormatting>
  <conditionalFormatting sqref="BB32">
    <cfRule type="cellIs" dxfId="2258" priority="3274" operator="lessThan">
      <formula>$C$4</formula>
    </cfRule>
  </conditionalFormatting>
  <conditionalFormatting sqref="BB33">
    <cfRule type="cellIs" dxfId="2257" priority="3275" operator="lessThan">
      <formula>$C$4</formula>
    </cfRule>
  </conditionalFormatting>
  <conditionalFormatting sqref="BB33">
    <cfRule type="cellIs" dxfId="2256" priority="3276" operator="lessThan">
      <formula>$C$4</formula>
    </cfRule>
  </conditionalFormatting>
  <conditionalFormatting sqref="BB34">
    <cfRule type="cellIs" dxfId="2255" priority="3277" operator="lessThan">
      <formula>$C$4</formula>
    </cfRule>
  </conditionalFormatting>
  <conditionalFormatting sqref="BB34">
    <cfRule type="cellIs" dxfId="2254" priority="3278" operator="lessThan">
      <formula>$C$4</formula>
    </cfRule>
  </conditionalFormatting>
  <conditionalFormatting sqref="BB35">
    <cfRule type="cellIs" dxfId="2253" priority="3279" operator="lessThan">
      <formula>$C$4</formula>
    </cfRule>
  </conditionalFormatting>
  <conditionalFormatting sqref="BB35">
    <cfRule type="cellIs" dxfId="2252" priority="3280" operator="lessThan">
      <formula>$C$4</formula>
    </cfRule>
  </conditionalFormatting>
  <conditionalFormatting sqref="BB36">
    <cfRule type="cellIs" dxfId="2251" priority="3281" operator="lessThan">
      <formula>$C$4</formula>
    </cfRule>
  </conditionalFormatting>
  <conditionalFormatting sqref="BB36">
    <cfRule type="cellIs" dxfId="2250" priority="3282" operator="lessThan">
      <formula>$C$4</formula>
    </cfRule>
  </conditionalFormatting>
  <conditionalFormatting sqref="BB37">
    <cfRule type="cellIs" dxfId="2249" priority="3283" operator="lessThan">
      <formula>$C$4</formula>
    </cfRule>
  </conditionalFormatting>
  <conditionalFormatting sqref="BB37">
    <cfRule type="cellIs" dxfId="2248" priority="3284" operator="lessThan">
      <formula>$C$4</formula>
    </cfRule>
  </conditionalFormatting>
  <conditionalFormatting sqref="BB38">
    <cfRule type="cellIs" dxfId="2247" priority="3285" operator="lessThan">
      <formula>$C$4</formula>
    </cfRule>
  </conditionalFormatting>
  <conditionalFormatting sqref="BB38">
    <cfRule type="cellIs" dxfId="2246" priority="3286" operator="lessThan">
      <formula>$C$4</formula>
    </cfRule>
  </conditionalFormatting>
  <conditionalFormatting sqref="BB39">
    <cfRule type="cellIs" dxfId="2245" priority="3287" operator="lessThan">
      <formula>$C$4</formula>
    </cfRule>
  </conditionalFormatting>
  <conditionalFormatting sqref="BB39">
    <cfRule type="cellIs" dxfId="2244" priority="3288" operator="lessThan">
      <formula>$C$4</formula>
    </cfRule>
  </conditionalFormatting>
  <conditionalFormatting sqref="BB40">
    <cfRule type="cellIs" dxfId="2243" priority="3289" operator="lessThan">
      <formula>$C$4</formula>
    </cfRule>
  </conditionalFormatting>
  <conditionalFormatting sqref="BB40">
    <cfRule type="cellIs" dxfId="2242" priority="3290" operator="lessThan">
      <formula>$C$4</formula>
    </cfRule>
  </conditionalFormatting>
  <conditionalFormatting sqref="BB41">
    <cfRule type="cellIs" dxfId="2241" priority="3291" operator="lessThan">
      <formula>$C$4</formula>
    </cfRule>
  </conditionalFormatting>
  <conditionalFormatting sqref="BB41">
    <cfRule type="cellIs" dxfId="2240" priority="3292" operator="lessThan">
      <formula>$C$4</formula>
    </cfRule>
  </conditionalFormatting>
  <conditionalFormatting sqref="BB42">
    <cfRule type="cellIs" dxfId="2239" priority="3293" operator="lessThan">
      <formula>$C$4</formula>
    </cfRule>
  </conditionalFormatting>
  <conditionalFormatting sqref="BB42">
    <cfRule type="cellIs" dxfId="2238" priority="3294" operator="lessThan">
      <formula>$C$4</formula>
    </cfRule>
  </conditionalFormatting>
  <conditionalFormatting sqref="BB43">
    <cfRule type="cellIs" dxfId="2237" priority="3295" operator="lessThan">
      <formula>$C$4</formula>
    </cfRule>
  </conditionalFormatting>
  <conditionalFormatting sqref="BB43">
    <cfRule type="cellIs" dxfId="2236" priority="3296" operator="lessThan">
      <formula>$C$4</formula>
    </cfRule>
  </conditionalFormatting>
  <conditionalFormatting sqref="BB44">
    <cfRule type="cellIs" dxfId="2235" priority="3297" operator="lessThan">
      <formula>$C$4</formula>
    </cfRule>
  </conditionalFormatting>
  <conditionalFormatting sqref="BB44">
    <cfRule type="cellIs" dxfId="2234" priority="3298" operator="lessThan">
      <formula>$C$4</formula>
    </cfRule>
  </conditionalFormatting>
  <conditionalFormatting sqref="BB45">
    <cfRule type="cellIs" dxfId="2233" priority="3299" operator="lessThan">
      <formula>$C$4</formula>
    </cfRule>
  </conditionalFormatting>
  <conditionalFormatting sqref="BB45">
    <cfRule type="cellIs" dxfId="2232" priority="3300" operator="lessThan">
      <formula>$C$4</formula>
    </cfRule>
  </conditionalFormatting>
  <conditionalFormatting sqref="BB46">
    <cfRule type="cellIs" dxfId="2231" priority="3301" operator="lessThan">
      <formula>$C$4</formula>
    </cfRule>
  </conditionalFormatting>
  <conditionalFormatting sqref="BB46">
    <cfRule type="cellIs" dxfId="2230" priority="3302" operator="lessThan">
      <formula>$C$4</formula>
    </cfRule>
  </conditionalFormatting>
  <conditionalFormatting sqref="BB47">
    <cfRule type="cellIs" dxfId="2229" priority="3303" operator="lessThan">
      <formula>$C$4</formula>
    </cfRule>
  </conditionalFormatting>
  <conditionalFormatting sqref="BB47">
    <cfRule type="cellIs" dxfId="2228" priority="3304" operator="lessThan">
      <formula>$C$4</formula>
    </cfRule>
  </conditionalFormatting>
  <conditionalFormatting sqref="BB48">
    <cfRule type="cellIs" dxfId="2227" priority="3305" operator="lessThan">
      <formula>$C$4</formula>
    </cfRule>
  </conditionalFormatting>
  <conditionalFormatting sqref="BB48">
    <cfRule type="cellIs" dxfId="2226" priority="3306" operator="lessThan">
      <formula>$C$4</formula>
    </cfRule>
  </conditionalFormatting>
  <conditionalFormatting sqref="BB49">
    <cfRule type="cellIs" dxfId="2225" priority="3307" operator="lessThan">
      <formula>$C$4</formula>
    </cfRule>
  </conditionalFormatting>
  <conditionalFormatting sqref="BB49">
    <cfRule type="cellIs" dxfId="2224" priority="3308" operator="lessThan">
      <formula>$C$4</formula>
    </cfRule>
  </conditionalFormatting>
  <conditionalFormatting sqref="BB50">
    <cfRule type="cellIs" dxfId="2223" priority="3309" operator="lessThan">
      <formula>$C$4</formula>
    </cfRule>
  </conditionalFormatting>
  <conditionalFormatting sqref="BB50">
    <cfRule type="cellIs" dxfId="2222" priority="3310" operator="lessThan">
      <formula>$C$4</formula>
    </cfRule>
  </conditionalFormatting>
  <conditionalFormatting sqref="BB51">
    <cfRule type="cellIs" dxfId="2221" priority="3311" operator="lessThan">
      <formula>$C$4</formula>
    </cfRule>
  </conditionalFormatting>
  <conditionalFormatting sqref="BB51">
    <cfRule type="cellIs" dxfId="2220" priority="3312" operator="lessThan">
      <formula>$C$4</formula>
    </cfRule>
  </conditionalFormatting>
  <conditionalFormatting sqref="BB52">
    <cfRule type="cellIs" dxfId="2219" priority="3313" operator="lessThan">
      <formula>$C$4</formula>
    </cfRule>
  </conditionalFormatting>
  <conditionalFormatting sqref="BB52">
    <cfRule type="cellIs" dxfId="2218" priority="3314" operator="lessThan">
      <formula>$C$4</formula>
    </cfRule>
  </conditionalFormatting>
  <conditionalFormatting sqref="BB53">
    <cfRule type="cellIs" dxfId="2217" priority="3315" operator="lessThan">
      <formula>$C$4</formula>
    </cfRule>
  </conditionalFormatting>
  <conditionalFormatting sqref="BB53">
    <cfRule type="cellIs" dxfId="2216" priority="3316" operator="lessThan">
      <formula>$C$4</formula>
    </cfRule>
  </conditionalFormatting>
  <conditionalFormatting sqref="BB54">
    <cfRule type="cellIs" dxfId="2215" priority="3317" operator="lessThan">
      <formula>$C$4</formula>
    </cfRule>
  </conditionalFormatting>
  <conditionalFormatting sqref="BB54">
    <cfRule type="cellIs" dxfId="2214" priority="3318" operator="lessThan">
      <formula>$C$4</formula>
    </cfRule>
  </conditionalFormatting>
  <conditionalFormatting sqref="BB55">
    <cfRule type="cellIs" dxfId="2213" priority="3319" operator="lessThan">
      <formula>$C$4</formula>
    </cfRule>
  </conditionalFormatting>
  <conditionalFormatting sqref="BB55">
    <cfRule type="cellIs" dxfId="2212" priority="3320" operator="lessThan">
      <formula>$C$4</formula>
    </cfRule>
  </conditionalFormatting>
  <conditionalFormatting sqref="BB56">
    <cfRule type="cellIs" dxfId="2211" priority="3321" operator="lessThan">
      <formula>$C$4</formula>
    </cfRule>
  </conditionalFormatting>
  <conditionalFormatting sqref="BB56">
    <cfRule type="cellIs" dxfId="2210" priority="3322" operator="lessThan">
      <formula>$C$4</formula>
    </cfRule>
  </conditionalFormatting>
  <conditionalFormatting sqref="BB57">
    <cfRule type="cellIs" dxfId="2209" priority="3323" operator="lessThan">
      <formula>$C$4</formula>
    </cfRule>
  </conditionalFormatting>
  <conditionalFormatting sqref="BB57">
    <cfRule type="cellIs" dxfId="2208" priority="3324" operator="lessThan">
      <formula>$C$4</formula>
    </cfRule>
  </conditionalFormatting>
  <conditionalFormatting sqref="BB58">
    <cfRule type="cellIs" dxfId="2207" priority="3325" operator="lessThan">
      <formula>$C$4</formula>
    </cfRule>
  </conditionalFormatting>
  <conditionalFormatting sqref="BB58">
    <cfRule type="cellIs" dxfId="2206" priority="3326" operator="lessThan">
      <formula>$C$4</formula>
    </cfRule>
  </conditionalFormatting>
  <conditionalFormatting sqref="BB59">
    <cfRule type="cellIs" dxfId="2205" priority="3327" operator="lessThan">
      <formula>$C$4</formula>
    </cfRule>
  </conditionalFormatting>
  <conditionalFormatting sqref="BB59">
    <cfRule type="cellIs" dxfId="2204" priority="3328" operator="lessThan">
      <formula>$C$4</formula>
    </cfRule>
  </conditionalFormatting>
  <conditionalFormatting sqref="BB60">
    <cfRule type="cellIs" dxfId="2203" priority="3329" operator="lessThan">
      <formula>$C$4</formula>
    </cfRule>
  </conditionalFormatting>
  <conditionalFormatting sqref="BB60">
    <cfRule type="cellIs" dxfId="2202" priority="3330" operator="lessThan">
      <formula>$C$4</formula>
    </cfRule>
  </conditionalFormatting>
  <conditionalFormatting sqref="BC11">
    <cfRule type="cellIs" dxfId="2201" priority="3331" operator="lessThan">
      <formula>$C$4</formula>
    </cfRule>
  </conditionalFormatting>
  <conditionalFormatting sqref="BC11">
    <cfRule type="cellIs" dxfId="2200" priority="3332" operator="lessThan">
      <formula>$C$4</formula>
    </cfRule>
  </conditionalFormatting>
  <conditionalFormatting sqref="BC12">
    <cfRule type="cellIs" dxfId="2199" priority="3333" operator="lessThan">
      <formula>$C$4</formula>
    </cfRule>
  </conditionalFormatting>
  <conditionalFormatting sqref="BC12">
    <cfRule type="cellIs" dxfId="2198" priority="3334" operator="lessThan">
      <formula>$C$4</formula>
    </cfRule>
  </conditionalFormatting>
  <conditionalFormatting sqref="BC13">
    <cfRule type="cellIs" dxfId="2197" priority="3335" operator="lessThan">
      <formula>$C$4</formula>
    </cfRule>
  </conditionalFormatting>
  <conditionalFormatting sqref="BC13">
    <cfRule type="cellIs" dxfId="2196" priority="3336" operator="lessThan">
      <formula>$C$4</formula>
    </cfRule>
  </conditionalFormatting>
  <conditionalFormatting sqref="BC14">
    <cfRule type="cellIs" dxfId="2195" priority="3337" operator="lessThan">
      <formula>$C$4</formula>
    </cfRule>
  </conditionalFormatting>
  <conditionalFormatting sqref="BC14">
    <cfRule type="cellIs" dxfId="2194" priority="3338" operator="lessThan">
      <formula>$C$4</formula>
    </cfRule>
  </conditionalFormatting>
  <conditionalFormatting sqref="BC15">
    <cfRule type="cellIs" dxfId="2193" priority="3339" operator="lessThan">
      <formula>$C$4</formula>
    </cfRule>
  </conditionalFormatting>
  <conditionalFormatting sqref="BC15">
    <cfRule type="cellIs" dxfId="2192" priority="3340" operator="lessThan">
      <formula>$C$4</formula>
    </cfRule>
  </conditionalFormatting>
  <conditionalFormatting sqref="BC16">
    <cfRule type="cellIs" dxfId="2191" priority="3341" operator="lessThan">
      <formula>$C$4</formula>
    </cfRule>
  </conditionalFormatting>
  <conditionalFormatting sqref="BC16">
    <cfRule type="cellIs" dxfId="2190" priority="3342" operator="lessThan">
      <formula>$C$4</formula>
    </cfRule>
  </conditionalFormatting>
  <conditionalFormatting sqref="BC17">
    <cfRule type="cellIs" dxfId="2189" priority="3343" operator="lessThan">
      <formula>$C$4</formula>
    </cfRule>
  </conditionalFormatting>
  <conditionalFormatting sqref="BC17">
    <cfRule type="cellIs" dxfId="2188" priority="3344" operator="lessThan">
      <formula>$C$4</formula>
    </cfRule>
  </conditionalFormatting>
  <conditionalFormatting sqref="BC18">
    <cfRule type="cellIs" dxfId="2187" priority="3345" operator="lessThan">
      <formula>$C$4</formula>
    </cfRule>
  </conditionalFormatting>
  <conditionalFormatting sqref="BC18">
    <cfRule type="cellIs" dxfId="2186" priority="3346" operator="lessThan">
      <formula>$C$4</formula>
    </cfRule>
  </conditionalFormatting>
  <conditionalFormatting sqref="BC19">
    <cfRule type="cellIs" dxfId="2185" priority="3347" operator="lessThan">
      <formula>$C$4</formula>
    </cfRule>
  </conditionalFormatting>
  <conditionalFormatting sqref="BC19">
    <cfRule type="cellIs" dxfId="2184" priority="3348" operator="lessThan">
      <formula>$C$4</formula>
    </cfRule>
  </conditionalFormatting>
  <conditionalFormatting sqref="BC20">
    <cfRule type="cellIs" dxfId="2183" priority="3349" operator="lessThan">
      <formula>$C$4</formula>
    </cfRule>
  </conditionalFormatting>
  <conditionalFormatting sqref="BC20">
    <cfRule type="cellIs" dxfId="2182" priority="3350" operator="lessThan">
      <formula>$C$4</formula>
    </cfRule>
  </conditionalFormatting>
  <conditionalFormatting sqref="BC21">
    <cfRule type="cellIs" dxfId="2181" priority="3351" operator="lessThan">
      <formula>$C$4</formula>
    </cfRule>
  </conditionalFormatting>
  <conditionalFormatting sqref="BC21">
    <cfRule type="cellIs" dxfId="2180" priority="3352" operator="lessThan">
      <formula>$C$4</formula>
    </cfRule>
  </conditionalFormatting>
  <conditionalFormatting sqref="BC22">
    <cfRule type="cellIs" dxfId="2179" priority="3353" operator="lessThan">
      <formula>$C$4</formula>
    </cfRule>
  </conditionalFormatting>
  <conditionalFormatting sqref="BC22">
    <cfRule type="cellIs" dxfId="2178" priority="3354" operator="lessThan">
      <formula>$C$4</formula>
    </cfRule>
  </conditionalFormatting>
  <conditionalFormatting sqref="BC23">
    <cfRule type="cellIs" dxfId="2177" priority="3355" operator="lessThan">
      <formula>$C$4</formula>
    </cfRule>
  </conditionalFormatting>
  <conditionalFormatting sqref="BC23">
    <cfRule type="cellIs" dxfId="2176" priority="3356" operator="lessThan">
      <formula>$C$4</formula>
    </cfRule>
  </conditionalFormatting>
  <conditionalFormatting sqref="BC24">
    <cfRule type="cellIs" dxfId="2175" priority="3357" operator="lessThan">
      <formula>$C$4</formula>
    </cfRule>
  </conditionalFormatting>
  <conditionalFormatting sqref="BC24">
    <cfRule type="cellIs" dxfId="2174" priority="3358" operator="lessThan">
      <formula>$C$4</formula>
    </cfRule>
  </conditionalFormatting>
  <conditionalFormatting sqref="BC25">
    <cfRule type="cellIs" dxfId="2173" priority="3359" operator="lessThan">
      <formula>$C$4</formula>
    </cfRule>
  </conditionalFormatting>
  <conditionalFormatting sqref="BC25">
    <cfRule type="cellIs" dxfId="2172" priority="3360" operator="lessThan">
      <formula>$C$4</formula>
    </cfRule>
  </conditionalFormatting>
  <conditionalFormatting sqref="BC26">
    <cfRule type="cellIs" dxfId="2171" priority="3361" operator="lessThan">
      <formula>$C$4</formula>
    </cfRule>
  </conditionalFormatting>
  <conditionalFormatting sqref="BC26">
    <cfRule type="cellIs" dxfId="2170" priority="3362" operator="lessThan">
      <formula>$C$4</formula>
    </cfRule>
  </conditionalFormatting>
  <conditionalFormatting sqref="BC27">
    <cfRule type="cellIs" dxfId="2169" priority="3363" operator="lessThan">
      <formula>$C$4</formula>
    </cfRule>
  </conditionalFormatting>
  <conditionalFormatting sqref="BC27">
    <cfRule type="cellIs" dxfId="2168" priority="3364" operator="lessThan">
      <formula>$C$4</formula>
    </cfRule>
  </conditionalFormatting>
  <conditionalFormatting sqref="BC28">
    <cfRule type="cellIs" dxfId="2167" priority="3365" operator="lessThan">
      <formula>$C$4</formula>
    </cfRule>
  </conditionalFormatting>
  <conditionalFormatting sqref="BC28">
    <cfRule type="cellIs" dxfId="2166" priority="3366" operator="lessThan">
      <formula>$C$4</formula>
    </cfRule>
  </conditionalFormatting>
  <conditionalFormatting sqref="BC29">
    <cfRule type="cellIs" dxfId="2165" priority="3367" operator="lessThan">
      <formula>$C$4</formula>
    </cfRule>
  </conditionalFormatting>
  <conditionalFormatting sqref="BC29">
    <cfRule type="cellIs" dxfId="2164" priority="3368" operator="lessThan">
      <formula>$C$4</formula>
    </cfRule>
  </conditionalFormatting>
  <conditionalFormatting sqref="BC30">
    <cfRule type="cellIs" dxfId="2163" priority="3369" operator="lessThan">
      <formula>$C$4</formula>
    </cfRule>
  </conditionalFormatting>
  <conditionalFormatting sqref="BC30">
    <cfRule type="cellIs" dxfId="2162" priority="3370" operator="lessThan">
      <formula>$C$4</formula>
    </cfRule>
  </conditionalFormatting>
  <conditionalFormatting sqref="BC31">
    <cfRule type="cellIs" dxfId="2161" priority="3371" operator="lessThan">
      <formula>$C$4</formula>
    </cfRule>
  </conditionalFormatting>
  <conditionalFormatting sqref="BC31">
    <cfRule type="cellIs" dxfId="2160" priority="3372" operator="lessThan">
      <formula>$C$4</formula>
    </cfRule>
  </conditionalFormatting>
  <conditionalFormatting sqref="BC32">
    <cfRule type="cellIs" dxfId="2159" priority="3373" operator="lessThan">
      <formula>$C$4</formula>
    </cfRule>
  </conditionalFormatting>
  <conditionalFormatting sqref="BC32">
    <cfRule type="cellIs" dxfId="2158" priority="3374" operator="lessThan">
      <formula>$C$4</formula>
    </cfRule>
  </conditionalFormatting>
  <conditionalFormatting sqref="BC33">
    <cfRule type="cellIs" dxfId="2157" priority="3375" operator="lessThan">
      <formula>$C$4</formula>
    </cfRule>
  </conditionalFormatting>
  <conditionalFormatting sqref="BC33">
    <cfRule type="cellIs" dxfId="2156" priority="3376" operator="lessThan">
      <formula>$C$4</formula>
    </cfRule>
  </conditionalFormatting>
  <conditionalFormatting sqref="BC34">
    <cfRule type="cellIs" dxfId="2155" priority="3377" operator="lessThan">
      <formula>$C$4</formula>
    </cfRule>
  </conditionalFormatting>
  <conditionalFormatting sqref="BC34">
    <cfRule type="cellIs" dxfId="2154" priority="3378" operator="lessThan">
      <formula>$C$4</formula>
    </cfRule>
  </conditionalFormatting>
  <conditionalFormatting sqref="BC35">
    <cfRule type="cellIs" dxfId="2153" priority="3379" operator="lessThan">
      <formula>$C$4</formula>
    </cfRule>
  </conditionalFormatting>
  <conditionalFormatting sqref="BC35">
    <cfRule type="cellIs" dxfId="2152" priority="3380" operator="lessThan">
      <formula>$C$4</formula>
    </cfRule>
  </conditionalFormatting>
  <conditionalFormatting sqref="BC36">
    <cfRule type="cellIs" dxfId="2151" priority="3381" operator="lessThan">
      <formula>$C$4</formula>
    </cfRule>
  </conditionalFormatting>
  <conditionalFormatting sqref="BC36">
    <cfRule type="cellIs" dxfId="2150" priority="3382" operator="lessThan">
      <formula>$C$4</formula>
    </cfRule>
  </conditionalFormatting>
  <conditionalFormatting sqref="BC37">
    <cfRule type="cellIs" dxfId="2149" priority="3383" operator="lessThan">
      <formula>$C$4</formula>
    </cfRule>
  </conditionalFormatting>
  <conditionalFormatting sqref="BC37">
    <cfRule type="cellIs" dxfId="2148" priority="3384" operator="lessThan">
      <formula>$C$4</formula>
    </cfRule>
  </conditionalFormatting>
  <conditionalFormatting sqref="BC38">
    <cfRule type="cellIs" dxfId="2147" priority="3385" operator="lessThan">
      <formula>$C$4</formula>
    </cfRule>
  </conditionalFormatting>
  <conditionalFormatting sqref="BC38">
    <cfRule type="cellIs" dxfId="2146" priority="3386" operator="lessThan">
      <formula>$C$4</formula>
    </cfRule>
  </conditionalFormatting>
  <conditionalFormatting sqref="BC39">
    <cfRule type="cellIs" dxfId="2145" priority="3387" operator="lessThan">
      <formula>$C$4</formula>
    </cfRule>
  </conditionalFormatting>
  <conditionalFormatting sqref="BC39">
    <cfRule type="cellIs" dxfId="2144" priority="3388" operator="lessThan">
      <formula>$C$4</formula>
    </cfRule>
  </conditionalFormatting>
  <conditionalFormatting sqref="BC40">
    <cfRule type="cellIs" dxfId="2143" priority="3389" operator="lessThan">
      <formula>$C$4</formula>
    </cfRule>
  </conditionalFormatting>
  <conditionalFormatting sqref="BC40">
    <cfRule type="cellIs" dxfId="2142" priority="3390" operator="lessThan">
      <formula>$C$4</formula>
    </cfRule>
  </conditionalFormatting>
  <conditionalFormatting sqref="BC41">
    <cfRule type="cellIs" dxfId="2141" priority="3391" operator="lessThan">
      <formula>$C$4</formula>
    </cfRule>
  </conditionalFormatting>
  <conditionalFormatting sqref="BC41">
    <cfRule type="cellIs" dxfId="2140" priority="3392" operator="lessThan">
      <formula>$C$4</formula>
    </cfRule>
  </conditionalFormatting>
  <conditionalFormatting sqref="BC42">
    <cfRule type="cellIs" dxfId="2139" priority="3393" operator="lessThan">
      <formula>$C$4</formula>
    </cfRule>
  </conditionalFormatting>
  <conditionalFormatting sqref="BC42">
    <cfRule type="cellIs" dxfId="2138" priority="3394" operator="lessThan">
      <formula>$C$4</formula>
    </cfRule>
  </conditionalFormatting>
  <conditionalFormatting sqref="BC43">
    <cfRule type="cellIs" dxfId="2137" priority="3395" operator="lessThan">
      <formula>$C$4</formula>
    </cfRule>
  </conditionalFormatting>
  <conditionalFormatting sqref="BC43">
    <cfRule type="cellIs" dxfId="2136" priority="3396" operator="lessThan">
      <formula>$C$4</formula>
    </cfRule>
  </conditionalFormatting>
  <conditionalFormatting sqref="BC44">
    <cfRule type="cellIs" dxfId="2135" priority="3397" operator="lessThan">
      <formula>$C$4</formula>
    </cfRule>
  </conditionalFormatting>
  <conditionalFormatting sqref="BC44">
    <cfRule type="cellIs" dxfId="2134" priority="3398" operator="lessThan">
      <formula>$C$4</formula>
    </cfRule>
  </conditionalFormatting>
  <conditionalFormatting sqref="BC45">
    <cfRule type="cellIs" dxfId="2133" priority="3399" operator="lessThan">
      <formula>$C$4</formula>
    </cfRule>
  </conditionalFormatting>
  <conditionalFormatting sqref="BC45">
    <cfRule type="cellIs" dxfId="2132" priority="3400" operator="lessThan">
      <formula>$C$4</formula>
    </cfRule>
  </conditionalFormatting>
  <conditionalFormatting sqref="BC46">
    <cfRule type="cellIs" dxfId="2131" priority="3401" operator="lessThan">
      <formula>$C$4</formula>
    </cfRule>
  </conditionalFormatting>
  <conditionalFormatting sqref="BC46">
    <cfRule type="cellIs" dxfId="2130" priority="3402" operator="lessThan">
      <formula>$C$4</formula>
    </cfRule>
  </conditionalFormatting>
  <conditionalFormatting sqref="BC47">
    <cfRule type="cellIs" dxfId="2129" priority="3403" operator="lessThan">
      <formula>$C$4</formula>
    </cfRule>
  </conditionalFormatting>
  <conditionalFormatting sqref="BC47">
    <cfRule type="cellIs" dxfId="2128" priority="3404" operator="lessThan">
      <formula>$C$4</formula>
    </cfRule>
  </conditionalFormatting>
  <conditionalFormatting sqref="BC48">
    <cfRule type="cellIs" dxfId="2127" priority="3405" operator="lessThan">
      <formula>$C$4</formula>
    </cfRule>
  </conditionalFormatting>
  <conditionalFormatting sqref="BC48">
    <cfRule type="cellIs" dxfId="2126" priority="3406" operator="lessThan">
      <formula>$C$4</formula>
    </cfRule>
  </conditionalFormatting>
  <conditionalFormatting sqref="BC49">
    <cfRule type="cellIs" dxfId="2125" priority="3407" operator="lessThan">
      <formula>$C$4</formula>
    </cfRule>
  </conditionalFormatting>
  <conditionalFormatting sqref="BC49">
    <cfRule type="cellIs" dxfId="2124" priority="3408" operator="lessThan">
      <formula>$C$4</formula>
    </cfRule>
  </conditionalFormatting>
  <conditionalFormatting sqref="BC50">
    <cfRule type="cellIs" dxfId="2123" priority="3409" operator="lessThan">
      <formula>$C$4</formula>
    </cfRule>
  </conditionalFormatting>
  <conditionalFormatting sqref="BC50">
    <cfRule type="cellIs" dxfId="2122" priority="3410" operator="lessThan">
      <formula>$C$4</formula>
    </cfRule>
  </conditionalFormatting>
  <conditionalFormatting sqref="BC51">
    <cfRule type="cellIs" dxfId="2121" priority="3411" operator="lessThan">
      <formula>$C$4</formula>
    </cfRule>
  </conditionalFormatting>
  <conditionalFormatting sqref="BC51">
    <cfRule type="cellIs" dxfId="2120" priority="3412" operator="lessThan">
      <formula>$C$4</formula>
    </cfRule>
  </conditionalFormatting>
  <conditionalFormatting sqref="BC52">
    <cfRule type="cellIs" dxfId="2119" priority="3413" operator="lessThan">
      <formula>$C$4</formula>
    </cfRule>
  </conditionalFormatting>
  <conditionalFormatting sqref="BC52">
    <cfRule type="cellIs" dxfId="2118" priority="3414" operator="lessThan">
      <formula>$C$4</formula>
    </cfRule>
  </conditionalFormatting>
  <conditionalFormatting sqref="BC53">
    <cfRule type="cellIs" dxfId="2117" priority="3415" operator="lessThan">
      <formula>$C$4</formula>
    </cfRule>
  </conditionalFormatting>
  <conditionalFormatting sqref="BC53">
    <cfRule type="cellIs" dxfId="2116" priority="3416" operator="lessThan">
      <formula>$C$4</formula>
    </cfRule>
  </conditionalFormatting>
  <conditionalFormatting sqref="BC54">
    <cfRule type="cellIs" dxfId="2115" priority="3417" operator="lessThan">
      <formula>$C$4</formula>
    </cfRule>
  </conditionalFormatting>
  <conditionalFormatting sqref="BC54">
    <cfRule type="cellIs" dxfId="2114" priority="3418" operator="lessThan">
      <formula>$C$4</formula>
    </cfRule>
  </conditionalFormatting>
  <conditionalFormatting sqref="BC55">
    <cfRule type="cellIs" dxfId="2113" priority="3419" operator="lessThan">
      <formula>$C$4</formula>
    </cfRule>
  </conditionalFormatting>
  <conditionalFormatting sqref="BC55">
    <cfRule type="cellIs" dxfId="2112" priority="3420" operator="lessThan">
      <formula>$C$4</formula>
    </cfRule>
  </conditionalFormatting>
  <conditionalFormatting sqref="BC56">
    <cfRule type="cellIs" dxfId="2111" priority="3421" operator="lessThan">
      <formula>$C$4</formula>
    </cfRule>
  </conditionalFormatting>
  <conditionalFormatting sqref="BC56">
    <cfRule type="cellIs" dxfId="2110" priority="3422" operator="lessThan">
      <formula>$C$4</formula>
    </cfRule>
  </conditionalFormatting>
  <conditionalFormatting sqref="BC57">
    <cfRule type="cellIs" dxfId="2109" priority="3423" operator="lessThan">
      <formula>$C$4</formula>
    </cfRule>
  </conditionalFormatting>
  <conditionalFormatting sqref="BC57">
    <cfRule type="cellIs" dxfId="2108" priority="3424" operator="lessThan">
      <formula>$C$4</formula>
    </cfRule>
  </conditionalFormatting>
  <conditionalFormatting sqref="BC58">
    <cfRule type="cellIs" dxfId="2107" priority="3425" operator="lessThan">
      <formula>$C$4</formula>
    </cfRule>
  </conditionalFormatting>
  <conditionalFormatting sqref="BC58">
    <cfRule type="cellIs" dxfId="2106" priority="3426" operator="lessThan">
      <formula>$C$4</formula>
    </cfRule>
  </conditionalFormatting>
  <conditionalFormatting sqref="BC59">
    <cfRule type="cellIs" dxfId="2105" priority="3427" operator="lessThan">
      <formula>$C$4</formula>
    </cfRule>
  </conditionalFormatting>
  <conditionalFormatting sqref="BC59">
    <cfRule type="cellIs" dxfId="2104" priority="3428" operator="lessThan">
      <formula>$C$4</formula>
    </cfRule>
  </conditionalFormatting>
  <conditionalFormatting sqref="BC60">
    <cfRule type="cellIs" dxfId="2103" priority="3429" operator="lessThan">
      <formula>$C$4</formula>
    </cfRule>
  </conditionalFormatting>
  <conditionalFormatting sqref="BC60">
    <cfRule type="cellIs" dxfId="2102" priority="3430" operator="lessThan">
      <formula>$C$4</formula>
    </cfRule>
  </conditionalFormatting>
  <conditionalFormatting sqref="BD11">
    <cfRule type="cellIs" dxfId="2101" priority="3431" operator="lessThan">
      <formula>$C$4</formula>
    </cfRule>
  </conditionalFormatting>
  <conditionalFormatting sqref="BD11">
    <cfRule type="cellIs" dxfId="2100" priority="3432" operator="lessThan">
      <formula>$C$4</formula>
    </cfRule>
  </conditionalFormatting>
  <conditionalFormatting sqref="BD12">
    <cfRule type="cellIs" dxfId="2099" priority="3433" operator="lessThan">
      <formula>$C$4</formula>
    </cfRule>
  </conditionalFormatting>
  <conditionalFormatting sqref="BD12">
    <cfRule type="cellIs" dxfId="2098" priority="3434" operator="lessThan">
      <formula>$C$4</formula>
    </cfRule>
  </conditionalFormatting>
  <conditionalFormatting sqref="BD13">
    <cfRule type="cellIs" dxfId="2097" priority="3435" operator="lessThan">
      <formula>$C$4</formula>
    </cfRule>
  </conditionalFormatting>
  <conditionalFormatting sqref="BD13">
    <cfRule type="cellIs" dxfId="2096" priority="3436" operator="lessThan">
      <formula>$C$4</formula>
    </cfRule>
  </conditionalFormatting>
  <conditionalFormatting sqref="BD14">
    <cfRule type="cellIs" dxfId="2095" priority="3437" operator="lessThan">
      <formula>$C$4</formula>
    </cfRule>
  </conditionalFormatting>
  <conditionalFormatting sqref="BD14">
    <cfRule type="cellIs" dxfId="2094" priority="3438" operator="lessThan">
      <formula>$C$4</formula>
    </cfRule>
  </conditionalFormatting>
  <conditionalFormatting sqref="BD15">
    <cfRule type="cellIs" dxfId="2093" priority="3439" operator="lessThan">
      <formula>$C$4</formula>
    </cfRule>
  </conditionalFormatting>
  <conditionalFormatting sqref="BD15">
    <cfRule type="cellIs" dxfId="2092" priority="3440" operator="lessThan">
      <formula>$C$4</formula>
    </cfRule>
  </conditionalFormatting>
  <conditionalFormatting sqref="BD16">
    <cfRule type="cellIs" dxfId="2091" priority="3441" operator="lessThan">
      <formula>$C$4</formula>
    </cfRule>
  </conditionalFormatting>
  <conditionalFormatting sqref="BD16">
    <cfRule type="cellIs" dxfId="2090" priority="3442" operator="lessThan">
      <formula>$C$4</formula>
    </cfRule>
  </conditionalFormatting>
  <conditionalFormatting sqref="BD17">
    <cfRule type="cellIs" dxfId="2089" priority="3443" operator="lessThan">
      <formula>$C$4</formula>
    </cfRule>
  </conditionalFormatting>
  <conditionalFormatting sqref="BD17">
    <cfRule type="cellIs" dxfId="2088" priority="3444" operator="lessThan">
      <formula>$C$4</formula>
    </cfRule>
  </conditionalFormatting>
  <conditionalFormatting sqref="BD18">
    <cfRule type="cellIs" dxfId="2087" priority="3445" operator="lessThan">
      <formula>$C$4</formula>
    </cfRule>
  </conditionalFormatting>
  <conditionalFormatting sqref="BD18">
    <cfRule type="cellIs" dxfId="2086" priority="3446" operator="lessThan">
      <formula>$C$4</formula>
    </cfRule>
  </conditionalFormatting>
  <conditionalFormatting sqref="BD19">
    <cfRule type="cellIs" dxfId="2085" priority="3447" operator="lessThan">
      <formula>$C$4</formula>
    </cfRule>
  </conditionalFormatting>
  <conditionalFormatting sqref="BD19">
    <cfRule type="cellIs" dxfId="2084" priority="3448" operator="lessThan">
      <formula>$C$4</formula>
    </cfRule>
  </conditionalFormatting>
  <conditionalFormatting sqref="BD20">
    <cfRule type="cellIs" dxfId="2083" priority="3449" operator="lessThan">
      <formula>$C$4</formula>
    </cfRule>
  </conditionalFormatting>
  <conditionalFormatting sqref="BD20">
    <cfRule type="cellIs" dxfId="2082" priority="3450" operator="lessThan">
      <formula>$C$4</formula>
    </cfRule>
  </conditionalFormatting>
  <conditionalFormatting sqref="BD21">
    <cfRule type="cellIs" dxfId="2081" priority="3451" operator="lessThan">
      <formula>$C$4</formula>
    </cfRule>
  </conditionalFormatting>
  <conditionalFormatting sqref="BD21">
    <cfRule type="cellIs" dxfId="2080" priority="3452" operator="lessThan">
      <formula>$C$4</formula>
    </cfRule>
  </conditionalFormatting>
  <conditionalFormatting sqref="BD22">
    <cfRule type="cellIs" dxfId="2079" priority="3453" operator="lessThan">
      <formula>$C$4</formula>
    </cfRule>
  </conditionalFormatting>
  <conditionalFormatting sqref="BD22">
    <cfRule type="cellIs" dxfId="2078" priority="3454" operator="lessThan">
      <formula>$C$4</formula>
    </cfRule>
  </conditionalFormatting>
  <conditionalFormatting sqref="BD23">
    <cfRule type="cellIs" dxfId="2077" priority="3455" operator="lessThan">
      <formula>$C$4</formula>
    </cfRule>
  </conditionalFormatting>
  <conditionalFormatting sqref="BD23">
    <cfRule type="cellIs" dxfId="2076" priority="3456" operator="lessThan">
      <formula>$C$4</formula>
    </cfRule>
  </conditionalFormatting>
  <conditionalFormatting sqref="BD24">
    <cfRule type="cellIs" dxfId="2075" priority="3457" operator="lessThan">
      <formula>$C$4</formula>
    </cfRule>
  </conditionalFormatting>
  <conditionalFormatting sqref="BD24">
    <cfRule type="cellIs" dxfId="2074" priority="3458" operator="lessThan">
      <formula>$C$4</formula>
    </cfRule>
  </conditionalFormatting>
  <conditionalFormatting sqref="BD25">
    <cfRule type="cellIs" dxfId="2073" priority="3459" operator="lessThan">
      <formula>$C$4</formula>
    </cfRule>
  </conditionalFormatting>
  <conditionalFormatting sqref="BD25">
    <cfRule type="cellIs" dxfId="2072" priority="3460" operator="lessThan">
      <formula>$C$4</formula>
    </cfRule>
  </conditionalFormatting>
  <conditionalFormatting sqref="BD26">
    <cfRule type="cellIs" dxfId="2071" priority="3461" operator="lessThan">
      <formula>$C$4</formula>
    </cfRule>
  </conditionalFormatting>
  <conditionalFormatting sqref="BD26">
    <cfRule type="cellIs" dxfId="2070" priority="3462" operator="lessThan">
      <formula>$C$4</formula>
    </cfRule>
  </conditionalFormatting>
  <conditionalFormatting sqref="BD27">
    <cfRule type="cellIs" dxfId="2069" priority="3463" operator="lessThan">
      <formula>$C$4</formula>
    </cfRule>
  </conditionalFormatting>
  <conditionalFormatting sqref="BD27">
    <cfRule type="cellIs" dxfId="2068" priority="3464" operator="lessThan">
      <formula>$C$4</formula>
    </cfRule>
  </conditionalFormatting>
  <conditionalFormatting sqref="BD28">
    <cfRule type="cellIs" dxfId="2067" priority="3465" operator="lessThan">
      <formula>$C$4</formula>
    </cfRule>
  </conditionalFormatting>
  <conditionalFormatting sqref="BD28">
    <cfRule type="cellIs" dxfId="2066" priority="3466" operator="lessThan">
      <formula>$C$4</formula>
    </cfRule>
  </conditionalFormatting>
  <conditionalFormatting sqref="BD29">
    <cfRule type="cellIs" dxfId="2065" priority="3467" operator="lessThan">
      <formula>$C$4</formula>
    </cfRule>
  </conditionalFormatting>
  <conditionalFormatting sqref="BD29">
    <cfRule type="cellIs" dxfId="2064" priority="3468" operator="lessThan">
      <formula>$C$4</formula>
    </cfRule>
  </conditionalFormatting>
  <conditionalFormatting sqref="BD30">
    <cfRule type="cellIs" dxfId="2063" priority="3469" operator="lessThan">
      <formula>$C$4</formula>
    </cfRule>
  </conditionalFormatting>
  <conditionalFormatting sqref="BD30">
    <cfRule type="cellIs" dxfId="2062" priority="3470" operator="lessThan">
      <formula>$C$4</formula>
    </cfRule>
  </conditionalFormatting>
  <conditionalFormatting sqref="BD31">
    <cfRule type="cellIs" dxfId="2061" priority="3471" operator="lessThan">
      <formula>$C$4</formula>
    </cfRule>
  </conditionalFormatting>
  <conditionalFormatting sqref="BD31">
    <cfRule type="cellIs" dxfId="2060" priority="3472" operator="lessThan">
      <formula>$C$4</formula>
    </cfRule>
  </conditionalFormatting>
  <conditionalFormatting sqref="BD32">
    <cfRule type="cellIs" dxfId="2059" priority="3473" operator="lessThan">
      <formula>$C$4</formula>
    </cfRule>
  </conditionalFormatting>
  <conditionalFormatting sqref="BD32">
    <cfRule type="cellIs" dxfId="2058" priority="3474" operator="lessThan">
      <formula>$C$4</formula>
    </cfRule>
  </conditionalFormatting>
  <conditionalFormatting sqref="BD33">
    <cfRule type="cellIs" dxfId="2057" priority="3475" operator="lessThan">
      <formula>$C$4</formula>
    </cfRule>
  </conditionalFormatting>
  <conditionalFormatting sqref="BD33">
    <cfRule type="cellIs" dxfId="2056" priority="3476" operator="lessThan">
      <formula>$C$4</formula>
    </cfRule>
  </conditionalFormatting>
  <conditionalFormatting sqref="BD34">
    <cfRule type="cellIs" dxfId="2055" priority="3477" operator="lessThan">
      <formula>$C$4</formula>
    </cfRule>
  </conditionalFormatting>
  <conditionalFormatting sqref="BD34">
    <cfRule type="cellIs" dxfId="2054" priority="3478" operator="lessThan">
      <formula>$C$4</formula>
    </cfRule>
  </conditionalFormatting>
  <conditionalFormatting sqref="BD35">
    <cfRule type="cellIs" dxfId="2053" priority="3479" operator="lessThan">
      <formula>$C$4</formula>
    </cfRule>
  </conditionalFormatting>
  <conditionalFormatting sqref="BD35">
    <cfRule type="cellIs" dxfId="2052" priority="3480" operator="lessThan">
      <formula>$C$4</formula>
    </cfRule>
  </conditionalFormatting>
  <conditionalFormatting sqref="BD36">
    <cfRule type="cellIs" dxfId="2051" priority="3481" operator="lessThan">
      <formula>$C$4</formula>
    </cfRule>
  </conditionalFormatting>
  <conditionalFormatting sqref="BD36">
    <cfRule type="cellIs" dxfId="2050" priority="3482" operator="lessThan">
      <formula>$C$4</formula>
    </cfRule>
  </conditionalFormatting>
  <conditionalFormatting sqref="BD37">
    <cfRule type="cellIs" dxfId="2049" priority="3483" operator="lessThan">
      <formula>$C$4</formula>
    </cfRule>
  </conditionalFormatting>
  <conditionalFormatting sqref="BD37">
    <cfRule type="cellIs" dxfId="2048" priority="3484" operator="lessThan">
      <formula>$C$4</formula>
    </cfRule>
  </conditionalFormatting>
  <conditionalFormatting sqref="BD38">
    <cfRule type="cellIs" dxfId="2047" priority="3485" operator="lessThan">
      <formula>$C$4</formula>
    </cfRule>
  </conditionalFormatting>
  <conditionalFormatting sqref="BD38">
    <cfRule type="cellIs" dxfId="2046" priority="3486" operator="lessThan">
      <formula>$C$4</formula>
    </cfRule>
  </conditionalFormatting>
  <conditionalFormatting sqref="BD39">
    <cfRule type="cellIs" dxfId="2045" priority="3487" operator="lessThan">
      <formula>$C$4</formula>
    </cfRule>
  </conditionalFormatting>
  <conditionalFormatting sqref="BD39">
    <cfRule type="cellIs" dxfId="2044" priority="3488" operator="lessThan">
      <formula>$C$4</formula>
    </cfRule>
  </conditionalFormatting>
  <conditionalFormatting sqref="BD40">
    <cfRule type="cellIs" dxfId="2043" priority="3489" operator="lessThan">
      <formula>$C$4</formula>
    </cfRule>
  </conditionalFormatting>
  <conditionalFormatting sqref="BD40">
    <cfRule type="cellIs" dxfId="2042" priority="3490" operator="lessThan">
      <formula>$C$4</formula>
    </cfRule>
  </conditionalFormatting>
  <conditionalFormatting sqref="BD41">
    <cfRule type="cellIs" dxfId="2041" priority="3491" operator="lessThan">
      <formula>$C$4</formula>
    </cfRule>
  </conditionalFormatting>
  <conditionalFormatting sqref="BD41">
    <cfRule type="cellIs" dxfId="2040" priority="3492" operator="lessThan">
      <formula>$C$4</formula>
    </cfRule>
  </conditionalFormatting>
  <conditionalFormatting sqref="BD42">
    <cfRule type="cellIs" dxfId="2039" priority="3493" operator="lessThan">
      <formula>$C$4</formula>
    </cfRule>
  </conditionalFormatting>
  <conditionalFormatting sqref="BD42">
    <cfRule type="cellIs" dxfId="2038" priority="3494" operator="lessThan">
      <formula>$C$4</formula>
    </cfRule>
  </conditionalFormatting>
  <conditionalFormatting sqref="BD43">
    <cfRule type="cellIs" dxfId="2037" priority="3495" operator="lessThan">
      <formula>$C$4</formula>
    </cfRule>
  </conditionalFormatting>
  <conditionalFormatting sqref="BD43">
    <cfRule type="cellIs" dxfId="2036" priority="3496" operator="lessThan">
      <formula>$C$4</formula>
    </cfRule>
  </conditionalFormatting>
  <conditionalFormatting sqref="BD44">
    <cfRule type="cellIs" dxfId="2035" priority="3497" operator="lessThan">
      <formula>$C$4</formula>
    </cfRule>
  </conditionalFormatting>
  <conditionalFormatting sqref="BD44">
    <cfRule type="cellIs" dxfId="2034" priority="3498" operator="lessThan">
      <formula>$C$4</formula>
    </cfRule>
  </conditionalFormatting>
  <conditionalFormatting sqref="BD45">
    <cfRule type="cellIs" dxfId="2033" priority="3499" operator="lessThan">
      <formula>$C$4</formula>
    </cfRule>
  </conditionalFormatting>
  <conditionalFormatting sqref="BD45">
    <cfRule type="cellIs" dxfId="2032" priority="3500" operator="lessThan">
      <formula>$C$4</formula>
    </cfRule>
  </conditionalFormatting>
  <conditionalFormatting sqref="BD46">
    <cfRule type="cellIs" dxfId="2031" priority="3501" operator="lessThan">
      <formula>$C$4</formula>
    </cfRule>
  </conditionalFormatting>
  <conditionalFormatting sqref="BD46">
    <cfRule type="cellIs" dxfId="2030" priority="3502" operator="lessThan">
      <formula>$C$4</formula>
    </cfRule>
  </conditionalFormatting>
  <conditionalFormatting sqref="BD47">
    <cfRule type="cellIs" dxfId="2029" priority="3503" operator="lessThan">
      <formula>$C$4</formula>
    </cfRule>
  </conditionalFormatting>
  <conditionalFormatting sqref="BD47">
    <cfRule type="cellIs" dxfId="2028" priority="3504" operator="lessThan">
      <formula>$C$4</formula>
    </cfRule>
  </conditionalFormatting>
  <conditionalFormatting sqref="BD48">
    <cfRule type="cellIs" dxfId="2027" priority="3505" operator="lessThan">
      <formula>$C$4</formula>
    </cfRule>
  </conditionalFormatting>
  <conditionalFormatting sqref="BD48">
    <cfRule type="cellIs" dxfId="2026" priority="3506" operator="lessThan">
      <formula>$C$4</formula>
    </cfRule>
  </conditionalFormatting>
  <conditionalFormatting sqref="BD49">
    <cfRule type="cellIs" dxfId="2025" priority="3507" operator="lessThan">
      <formula>$C$4</formula>
    </cfRule>
  </conditionalFormatting>
  <conditionalFormatting sqref="BD49">
    <cfRule type="cellIs" dxfId="2024" priority="3508" operator="lessThan">
      <formula>$C$4</formula>
    </cfRule>
  </conditionalFormatting>
  <conditionalFormatting sqref="BD50">
    <cfRule type="cellIs" dxfId="2023" priority="3509" operator="lessThan">
      <formula>$C$4</formula>
    </cfRule>
  </conditionalFormatting>
  <conditionalFormatting sqref="BD50">
    <cfRule type="cellIs" dxfId="2022" priority="3510" operator="lessThan">
      <formula>$C$4</formula>
    </cfRule>
  </conditionalFormatting>
  <conditionalFormatting sqref="BD51">
    <cfRule type="cellIs" dxfId="2021" priority="3511" operator="lessThan">
      <formula>$C$4</formula>
    </cfRule>
  </conditionalFormatting>
  <conditionalFormatting sqref="BD51">
    <cfRule type="cellIs" dxfId="2020" priority="3512" operator="lessThan">
      <formula>$C$4</formula>
    </cfRule>
  </conditionalFormatting>
  <conditionalFormatting sqref="BD52">
    <cfRule type="cellIs" dxfId="2019" priority="3513" operator="lessThan">
      <formula>$C$4</formula>
    </cfRule>
  </conditionalFormatting>
  <conditionalFormatting sqref="BD52">
    <cfRule type="cellIs" dxfId="2018" priority="3514" operator="lessThan">
      <formula>$C$4</formula>
    </cfRule>
  </conditionalFormatting>
  <conditionalFormatting sqref="BD53">
    <cfRule type="cellIs" dxfId="2017" priority="3515" operator="lessThan">
      <formula>$C$4</formula>
    </cfRule>
  </conditionalFormatting>
  <conditionalFormatting sqref="BD53">
    <cfRule type="cellIs" dxfId="2016" priority="3516" operator="lessThan">
      <formula>$C$4</formula>
    </cfRule>
  </conditionalFormatting>
  <conditionalFormatting sqref="BD54">
    <cfRule type="cellIs" dxfId="2015" priority="3517" operator="lessThan">
      <formula>$C$4</formula>
    </cfRule>
  </conditionalFormatting>
  <conditionalFormatting sqref="BD54">
    <cfRule type="cellIs" dxfId="2014" priority="3518" operator="lessThan">
      <formula>$C$4</formula>
    </cfRule>
  </conditionalFormatting>
  <conditionalFormatting sqref="BD55">
    <cfRule type="cellIs" dxfId="2013" priority="3519" operator="lessThan">
      <formula>$C$4</formula>
    </cfRule>
  </conditionalFormatting>
  <conditionalFormatting sqref="BD55">
    <cfRule type="cellIs" dxfId="2012" priority="3520" operator="lessThan">
      <formula>$C$4</formula>
    </cfRule>
  </conditionalFormatting>
  <conditionalFormatting sqref="BD56">
    <cfRule type="cellIs" dxfId="2011" priority="3521" operator="lessThan">
      <formula>$C$4</formula>
    </cfRule>
  </conditionalFormatting>
  <conditionalFormatting sqref="BD56">
    <cfRule type="cellIs" dxfId="2010" priority="3522" operator="lessThan">
      <formula>$C$4</formula>
    </cfRule>
  </conditionalFormatting>
  <conditionalFormatting sqref="BD57">
    <cfRule type="cellIs" dxfId="2009" priority="3523" operator="lessThan">
      <formula>$C$4</formula>
    </cfRule>
  </conditionalFormatting>
  <conditionalFormatting sqref="BD57">
    <cfRule type="cellIs" dxfId="2008" priority="3524" operator="lessThan">
      <formula>$C$4</formula>
    </cfRule>
  </conditionalFormatting>
  <conditionalFormatting sqref="BD58">
    <cfRule type="cellIs" dxfId="2007" priority="3525" operator="lessThan">
      <formula>$C$4</formula>
    </cfRule>
  </conditionalFormatting>
  <conditionalFormatting sqref="BD58">
    <cfRule type="cellIs" dxfId="2006" priority="3526" operator="lessThan">
      <formula>$C$4</formula>
    </cfRule>
  </conditionalFormatting>
  <conditionalFormatting sqref="BD59">
    <cfRule type="cellIs" dxfId="2005" priority="3527" operator="lessThan">
      <formula>$C$4</formula>
    </cfRule>
  </conditionalFormatting>
  <conditionalFormatting sqref="BD59">
    <cfRule type="cellIs" dxfId="2004" priority="3528" operator="lessThan">
      <formula>$C$4</formula>
    </cfRule>
  </conditionalFormatting>
  <conditionalFormatting sqref="BD60">
    <cfRule type="cellIs" dxfId="2003" priority="3529" operator="lessThan">
      <formula>$C$4</formula>
    </cfRule>
  </conditionalFormatting>
  <conditionalFormatting sqref="BD60">
    <cfRule type="cellIs" dxfId="2002" priority="3530" operator="lessThan">
      <formula>$C$4</formula>
    </cfRule>
  </conditionalFormatting>
  <conditionalFormatting sqref="BE11">
    <cfRule type="cellIs" dxfId="2001" priority="3531" operator="lessThan">
      <formula>$C$4</formula>
    </cfRule>
  </conditionalFormatting>
  <conditionalFormatting sqref="BE11">
    <cfRule type="cellIs" dxfId="2000" priority="3532" operator="lessThan">
      <formula>$C$4</formula>
    </cfRule>
  </conditionalFormatting>
  <conditionalFormatting sqref="BE12">
    <cfRule type="cellIs" dxfId="1999" priority="3533" operator="lessThan">
      <formula>$C$4</formula>
    </cfRule>
  </conditionalFormatting>
  <conditionalFormatting sqref="BE12">
    <cfRule type="cellIs" dxfId="1998" priority="3534" operator="lessThan">
      <formula>$C$4</formula>
    </cfRule>
  </conditionalFormatting>
  <conditionalFormatting sqref="BE13">
    <cfRule type="cellIs" dxfId="1997" priority="3535" operator="lessThan">
      <formula>$C$4</formula>
    </cfRule>
  </conditionalFormatting>
  <conditionalFormatting sqref="BE13">
    <cfRule type="cellIs" dxfId="1996" priority="3536" operator="lessThan">
      <formula>$C$4</formula>
    </cfRule>
  </conditionalFormatting>
  <conditionalFormatting sqref="BE14">
    <cfRule type="cellIs" dxfId="1995" priority="3537" operator="lessThan">
      <formula>$C$4</formula>
    </cfRule>
  </conditionalFormatting>
  <conditionalFormatting sqref="BE14">
    <cfRule type="cellIs" dxfId="1994" priority="3538" operator="lessThan">
      <formula>$C$4</formula>
    </cfRule>
  </conditionalFormatting>
  <conditionalFormatting sqref="BE15">
    <cfRule type="cellIs" dxfId="1993" priority="3539" operator="lessThan">
      <formula>$C$4</formula>
    </cfRule>
  </conditionalFormatting>
  <conditionalFormatting sqref="BE15">
    <cfRule type="cellIs" dxfId="1992" priority="3540" operator="lessThan">
      <formula>$C$4</formula>
    </cfRule>
  </conditionalFormatting>
  <conditionalFormatting sqref="BE16">
    <cfRule type="cellIs" dxfId="1991" priority="3541" operator="lessThan">
      <formula>$C$4</formula>
    </cfRule>
  </conditionalFormatting>
  <conditionalFormatting sqref="BE16">
    <cfRule type="cellIs" dxfId="1990" priority="3542" operator="lessThan">
      <formula>$C$4</formula>
    </cfRule>
  </conditionalFormatting>
  <conditionalFormatting sqref="BE17">
    <cfRule type="cellIs" dxfId="1989" priority="3543" operator="lessThan">
      <formula>$C$4</formula>
    </cfRule>
  </conditionalFormatting>
  <conditionalFormatting sqref="BE17">
    <cfRule type="cellIs" dxfId="1988" priority="3544" operator="lessThan">
      <formula>$C$4</formula>
    </cfRule>
  </conditionalFormatting>
  <conditionalFormatting sqref="BE18">
    <cfRule type="cellIs" dxfId="1987" priority="3545" operator="lessThan">
      <formula>$C$4</formula>
    </cfRule>
  </conditionalFormatting>
  <conditionalFormatting sqref="BE18">
    <cfRule type="cellIs" dxfId="1986" priority="3546" operator="lessThan">
      <formula>$C$4</formula>
    </cfRule>
  </conditionalFormatting>
  <conditionalFormatting sqref="BE19">
    <cfRule type="cellIs" dxfId="1985" priority="3547" operator="lessThan">
      <formula>$C$4</formula>
    </cfRule>
  </conditionalFormatting>
  <conditionalFormatting sqref="BE19">
    <cfRule type="cellIs" dxfId="1984" priority="3548" operator="lessThan">
      <formula>$C$4</formula>
    </cfRule>
  </conditionalFormatting>
  <conditionalFormatting sqref="BE20">
    <cfRule type="cellIs" dxfId="1983" priority="3549" operator="lessThan">
      <formula>$C$4</formula>
    </cfRule>
  </conditionalFormatting>
  <conditionalFormatting sqref="BE20">
    <cfRule type="cellIs" dxfId="1982" priority="3550" operator="lessThan">
      <formula>$C$4</formula>
    </cfRule>
  </conditionalFormatting>
  <conditionalFormatting sqref="BE21">
    <cfRule type="cellIs" dxfId="1981" priority="3551" operator="lessThan">
      <formula>$C$4</formula>
    </cfRule>
  </conditionalFormatting>
  <conditionalFormatting sqref="BE21">
    <cfRule type="cellIs" dxfId="1980" priority="3552" operator="lessThan">
      <formula>$C$4</formula>
    </cfRule>
  </conditionalFormatting>
  <conditionalFormatting sqref="BE22">
    <cfRule type="cellIs" dxfId="1979" priority="3553" operator="lessThan">
      <formula>$C$4</formula>
    </cfRule>
  </conditionalFormatting>
  <conditionalFormatting sqref="BE22">
    <cfRule type="cellIs" dxfId="1978" priority="3554" operator="lessThan">
      <formula>$C$4</formula>
    </cfRule>
  </conditionalFormatting>
  <conditionalFormatting sqref="BE23">
    <cfRule type="cellIs" dxfId="1977" priority="3555" operator="lessThan">
      <formula>$C$4</formula>
    </cfRule>
  </conditionalFormatting>
  <conditionalFormatting sqref="BE23">
    <cfRule type="cellIs" dxfId="1976" priority="3556" operator="lessThan">
      <formula>$C$4</formula>
    </cfRule>
  </conditionalFormatting>
  <conditionalFormatting sqref="BE24">
    <cfRule type="cellIs" dxfId="1975" priority="3557" operator="lessThan">
      <formula>$C$4</formula>
    </cfRule>
  </conditionalFormatting>
  <conditionalFormatting sqref="BE24">
    <cfRule type="cellIs" dxfId="1974" priority="3558" operator="lessThan">
      <formula>$C$4</formula>
    </cfRule>
  </conditionalFormatting>
  <conditionalFormatting sqref="BE25">
    <cfRule type="cellIs" dxfId="1973" priority="3559" operator="lessThan">
      <formula>$C$4</formula>
    </cfRule>
  </conditionalFormatting>
  <conditionalFormatting sqref="BE25">
    <cfRule type="cellIs" dxfId="1972" priority="3560" operator="lessThan">
      <formula>$C$4</formula>
    </cfRule>
  </conditionalFormatting>
  <conditionalFormatting sqref="BE26">
    <cfRule type="cellIs" dxfId="1971" priority="3561" operator="lessThan">
      <formula>$C$4</formula>
    </cfRule>
  </conditionalFormatting>
  <conditionalFormatting sqref="BE26">
    <cfRule type="cellIs" dxfId="1970" priority="3562" operator="lessThan">
      <formula>$C$4</formula>
    </cfRule>
  </conditionalFormatting>
  <conditionalFormatting sqref="BE27">
    <cfRule type="cellIs" dxfId="1969" priority="3563" operator="lessThan">
      <formula>$C$4</formula>
    </cfRule>
  </conditionalFormatting>
  <conditionalFormatting sqref="BE27">
    <cfRule type="cellIs" dxfId="1968" priority="3564" operator="lessThan">
      <formula>$C$4</formula>
    </cfRule>
  </conditionalFormatting>
  <conditionalFormatting sqref="BE28">
    <cfRule type="cellIs" dxfId="1967" priority="3565" operator="lessThan">
      <formula>$C$4</formula>
    </cfRule>
  </conditionalFormatting>
  <conditionalFormatting sqref="BE28">
    <cfRule type="cellIs" dxfId="1966" priority="3566" operator="lessThan">
      <formula>$C$4</formula>
    </cfRule>
  </conditionalFormatting>
  <conditionalFormatting sqref="BE29">
    <cfRule type="cellIs" dxfId="1965" priority="3567" operator="lessThan">
      <formula>$C$4</formula>
    </cfRule>
  </conditionalFormatting>
  <conditionalFormatting sqref="BE29">
    <cfRule type="cellIs" dxfId="1964" priority="3568" operator="lessThan">
      <formula>$C$4</formula>
    </cfRule>
  </conditionalFormatting>
  <conditionalFormatting sqref="BE30">
    <cfRule type="cellIs" dxfId="1963" priority="3569" operator="lessThan">
      <formula>$C$4</formula>
    </cfRule>
  </conditionalFormatting>
  <conditionalFormatting sqref="BE30">
    <cfRule type="cellIs" dxfId="1962" priority="3570" operator="lessThan">
      <formula>$C$4</formula>
    </cfRule>
  </conditionalFormatting>
  <conditionalFormatting sqref="BE31">
    <cfRule type="cellIs" dxfId="1961" priority="3571" operator="lessThan">
      <formula>$C$4</formula>
    </cfRule>
  </conditionalFormatting>
  <conditionalFormatting sqref="BE31">
    <cfRule type="cellIs" dxfId="1960" priority="3572" operator="lessThan">
      <formula>$C$4</formula>
    </cfRule>
  </conditionalFormatting>
  <conditionalFormatting sqref="BE32">
    <cfRule type="cellIs" dxfId="1959" priority="3573" operator="lessThan">
      <formula>$C$4</formula>
    </cfRule>
  </conditionalFormatting>
  <conditionalFormatting sqref="BE32">
    <cfRule type="cellIs" dxfId="1958" priority="3574" operator="lessThan">
      <formula>$C$4</formula>
    </cfRule>
  </conditionalFormatting>
  <conditionalFormatting sqref="BE33">
    <cfRule type="cellIs" dxfId="1957" priority="3575" operator="lessThan">
      <formula>$C$4</formula>
    </cfRule>
  </conditionalFormatting>
  <conditionalFormatting sqref="BE33">
    <cfRule type="cellIs" dxfId="1956" priority="3576" operator="lessThan">
      <formula>$C$4</formula>
    </cfRule>
  </conditionalFormatting>
  <conditionalFormatting sqref="BE34">
    <cfRule type="cellIs" dxfId="1955" priority="3577" operator="lessThan">
      <formula>$C$4</formula>
    </cfRule>
  </conditionalFormatting>
  <conditionalFormatting sqref="BE34">
    <cfRule type="cellIs" dxfId="1954" priority="3578" operator="lessThan">
      <formula>$C$4</formula>
    </cfRule>
  </conditionalFormatting>
  <conditionalFormatting sqref="BE35">
    <cfRule type="cellIs" dxfId="1953" priority="3579" operator="lessThan">
      <formula>$C$4</formula>
    </cfRule>
  </conditionalFormatting>
  <conditionalFormatting sqref="BE35">
    <cfRule type="cellIs" dxfId="1952" priority="3580" operator="lessThan">
      <formula>$C$4</formula>
    </cfRule>
  </conditionalFormatting>
  <conditionalFormatting sqref="BE36">
    <cfRule type="cellIs" dxfId="1951" priority="3581" operator="lessThan">
      <formula>$C$4</formula>
    </cfRule>
  </conditionalFormatting>
  <conditionalFormatting sqref="BE36">
    <cfRule type="cellIs" dxfId="1950" priority="3582" operator="lessThan">
      <formula>$C$4</formula>
    </cfRule>
  </conditionalFormatting>
  <conditionalFormatting sqref="BE37">
    <cfRule type="cellIs" dxfId="1949" priority="3583" operator="lessThan">
      <formula>$C$4</formula>
    </cfRule>
  </conditionalFormatting>
  <conditionalFormatting sqref="BE37">
    <cfRule type="cellIs" dxfId="1948" priority="3584" operator="lessThan">
      <formula>$C$4</formula>
    </cfRule>
  </conditionalFormatting>
  <conditionalFormatting sqref="BE38">
    <cfRule type="cellIs" dxfId="1947" priority="3585" operator="lessThan">
      <formula>$C$4</formula>
    </cfRule>
  </conditionalFormatting>
  <conditionalFormatting sqref="BE38">
    <cfRule type="cellIs" dxfId="1946" priority="3586" operator="lessThan">
      <formula>$C$4</formula>
    </cfRule>
  </conditionalFormatting>
  <conditionalFormatting sqref="BE39">
    <cfRule type="cellIs" dxfId="1945" priority="3587" operator="lessThan">
      <formula>$C$4</formula>
    </cfRule>
  </conditionalFormatting>
  <conditionalFormatting sqref="BE39">
    <cfRule type="cellIs" dxfId="1944" priority="3588" operator="lessThan">
      <formula>$C$4</formula>
    </cfRule>
  </conditionalFormatting>
  <conditionalFormatting sqref="BE40">
    <cfRule type="cellIs" dxfId="1943" priority="3589" operator="lessThan">
      <formula>$C$4</formula>
    </cfRule>
  </conditionalFormatting>
  <conditionalFormatting sqref="BE40">
    <cfRule type="cellIs" dxfId="1942" priority="3590" operator="lessThan">
      <formula>$C$4</formula>
    </cfRule>
  </conditionalFormatting>
  <conditionalFormatting sqref="BE41">
    <cfRule type="cellIs" dxfId="1941" priority="3591" operator="lessThan">
      <formula>$C$4</formula>
    </cfRule>
  </conditionalFormatting>
  <conditionalFormatting sqref="BE41">
    <cfRule type="cellIs" dxfId="1940" priority="3592" operator="lessThan">
      <formula>$C$4</formula>
    </cfRule>
  </conditionalFormatting>
  <conditionalFormatting sqref="BE42">
    <cfRule type="cellIs" dxfId="1939" priority="3593" operator="lessThan">
      <formula>$C$4</formula>
    </cfRule>
  </conditionalFormatting>
  <conditionalFormatting sqref="BE42">
    <cfRule type="cellIs" dxfId="1938" priority="3594" operator="lessThan">
      <formula>$C$4</formula>
    </cfRule>
  </conditionalFormatting>
  <conditionalFormatting sqref="BE43">
    <cfRule type="cellIs" dxfId="1937" priority="3595" operator="lessThan">
      <formula>$C$4</formula>
    </cfRule>
  </conditionalFormatting>
  <conditionalFormatting sqref="BE43">
    <cfRule type="cellIs" dxfId="1936" priority="3596" operator="lessThan">
      <formula>$C$4</formula>
    </cfRule>
  </conditionalFormatting>
  <conditionalFormatting sqref="BE44">
    <cfRule type="cellIs" dxfId="1935" priority="3597" operator="lessThan">
      <formula>$C$4</formula>
    </cfRule>
  </conditionalFormatting>
  <conditionalFormatting sqref="BE44">
    <cfRule type="cellIs" dxfId="1934" priority="3598" operator="lessThan">
      <formula>$C$4</formula>
    </cfRule>
  </conditionalFormatting>
  <conditionalFormatting sqref="BE45">
    <cfRule type="cellIs" dxfId="1933" priority="3599" operator="lessThan">
      <formula>$C$4</formula>
    </cfRule>
  </conditionalFormatting>
  <conditionalFormatting sqref="BE45">
    <cfRule type="cellIs" dxfId="1932" priority="3600" operator="lessThan">
      <formula>$C$4</formula>
    </cfRule>
  </conditionalFormatting>
  <conditionalFormatting sqref="BE46">
    <cfRule type="cellIs" dxfId="1931" priority="3601" operator="lessThan">
      <formula>$C$4</formula>
    </cfRule>
  </conditionalFormatting>
  <conditionalFormatting sqref="BE46">
    <cfRule type="cellIs" dxfId="1930" priority="3602" operator="lessThan">
      <formula>$C$4</formula>
    </cfRule>
  </conditionalFormatting>
  <conditionalFormatting sqref="BE47">
    <cfRule type="cellIs" dxfId="1929" priority="3603" operator="lessThan">
      <formula>$C$4</formula>
    </cfRule>
  </conditionalFormatting>
  <conditionalFormatting sqref="BE47">
    <cfRule type="cellIs" dxfId="1928" priority="3604" operator="lessThan">
      <formula>$C$4</formula>
    </cfRule>
  </conditionalFormatting>
  <conditionalFormatting sqref="BE48">
    <cfRule type="cellIs" dxfId="1927" priority="3605" operator="lessThan">
      <formula>$C$4</formula>
    </cfRule>
  </conditionalFormatting>
  <conditionalFormatting sqref="BE48">
    <cfRule type="cellIs" dxfId="1926" priority="3606" operator="lessThan">
      <formula>$C$4</formula>
    </cfRule>
  </conditionalFormatting>
  <conditionalFormatting sqref="BE49">
    <cfRule type="cellIs" dxfId="1925" priority="3607" operator="lessThan">
      <formula>$C$4</formula>
    </cfRule>
  </conditionalFormatting>
  <conditionalFormatting sqref="BE49">
    <cfRule type="cellIs" dxfId="1924" priority="3608" operator="lessThan">
      <formula>$C$4</formula>
    </cfRule>
  </conditionalFormatting>
  <conditionalFormatting sqref="BE50">
    <cfRule type="cellIs" dxfId="1923" priority="3609" operator="lessThan">
      <formula>$C$4</formula>
    </cfRule>
  </conditionalFormatting>
  <conditionalFormatting sqref="BE50">
    <cfRule type="cellIs" dxfId="1922" priority="3610" operator="lessThan">
      <formula>$C$4</formula>
    </cfRule>
  </conditionalFormatting>
  <conditionalFormatting sqref="BE51">
    <cfRule type="cellIs" dxfId="1921" priority="3611" operator="lessThan">
      <formula>$C$4</formula>
    </cfRule>
  </conditionalFormatting>
  <conditionalFormatting sqref="BE51">
    <cfRule type="cellIs" dxfId="1920" priority="3612" operator="lessThan">
      <formula>$C$4</formula>
    </cfRule>
  </conditionalFormatting>
  <conditionalFormatting sqref="BE52">
    <cfRule type="cellIs" dxfId="1919" priority="3613" operator="lessThan">
      <formula>$C$4</formula>
    </cfRule>
  </conditionalFormatting>
  <conditionalFormatting sqref="BE52">
    <cfRule type="cellIs" dxfId="1918" priority="3614" operator="lessThan">
      <formula>$C$4</formula>
    </cfRule>
  </conditionalFormatting>
  <conditionalFormatting sqref="BE53">
    <cfRule type="cellIs" dxfId="1917" priority="3615" operator="lessThan">
      <formula>$C$4</formula>
    </cfRule>
  </conditionalFormatting>
  <conditionalFormatting sqref="BE53">
    <cfRule type="cellIs" dxfId="1916" priority="3616" operator="lessThan">
      <formula>$C$4</formula>
    </cfRule>
  </conditionalFormatting>
  <conditionalFormatting sqref="BE54">
    <cfRule type="cellIs" dxfId="1915" priority="3617" operator="lessThan">
      <formula>$C$4</formula>
    </cfRule>
  </conditionalFormatting>
  <conditionalFormatting sqref="BE54">
    <cfRule type="cellIs" dxfId="1914" priority="3618" operator="lessThan">
      <formula>$C$4</formula>
    </cfRule>
  </conditionalFormatting>
  <conditionalFormatting sqref="BE55">
    <cfRule type="cellIs" dxfId="1913" priority="3619" operator="lessThan">
      <formula>$C$4</formula>
    </cfRule>
  </conditionalFormatting>
  <conditionalFormatting sqref="BE55">
    <cfRule type="cellIs" dxfId="1912" priority="3620" operator="lessThan">
      <formula>$C$4</formula>
    </cfRule>
  </conditionalFormatting>
  <conditionalFormatting sqref="BE56">
    <cfRule type="cellIs" dxfId="1911" priority="3621" operator="lessThan">
      <formula>$C$4</formula>
    </cfRule>
  </conditionalFormatting>
  <conditionalFormatting sqref="BE56">
    <cfRule type="cellIs" dxfId="1910" priority="3622" operator="lessThan">
      <formula>$C$4</formula>
    </cfRule>
  </conditionalFormatting>
  <conditionalFormatting sqref="BE57">
    <cfRule type="cellIs" dxfId="1909" priority="3623" operator="lessThan">
      <formula>$C$4</formula>
    </cfRule>
  </conditionalFormatting>
  <conditionalFormatting sqref="BE57">
    <cfRule type="cellIs" dxfId="1908" priority="3624" operator="lessThan">
      <formula>$C$4</formula>
    </cfRule>
  </conditionalFormatting>
  <conditionalFormatting sqref="BE58">
    <cfRule type="cellIs" dxfId="1907" priority="3625" operator="lessThan">
      <formula>$C$4</formula>
    </cfRule>
  </conditionalFormatting>
  <conditionalFormatting sqref="BE58">
    <cfRule type="cellIs" dxfId="1906" priority="3626" operator="lessThan">
      <formula>$C$4</formula>
    </cfRule>
  </conditionalFormatting>
  <conditionalFormatting sqref="BE59">
    <cfRule type="cellIs" dxfId="1905" priority="3627" operator="lessThan">
      <formula>$C$4</formula>
    </cfRule>
  </conditionalFormatting>
  <conditionalFormatting sqref="BE59">
    <cfRule type="cellIs" dxfId="1904" priority="3628" operator="lessThan">
      <formula>$C$4</formula>
    </cfRule>
  </conditionalFormatting>
  <conditionalFormatting sqref="BE60">
    <cfRule type="cellIs" dxfId="1903" priority="3629" operator="lessThan">
      <formula>$C$4</formula>
    </cfRule>
  </conditionalFormatting>
  <conditionalFormatting sqref="BE60">
    <cfRule type="cellIs" dxfId="1902" priority="3630" operator="lessThan">
      <formula>$C$4</formula>
    </cfRule>
  </conditionalFormatting>
  <conditionalFormatting sqref="BF11">
    <cfRule type="cellIs" dxfId="1901" priority="3631" operator="lessThan">
      <formula>$C$4</formula>
    </cfRule>
  </conditionalFormatting>
  <conditionalFormatting sqref="BF11">
    <cfRule type="cellIs" dxfId="1900" priority="3632" operator="lessThan">
      <formula>$C$4</formula>
    </cfRule>
  </conditionalFormatting>
  <conditionalFormatting sqref="BF12">
    <cfRule type="cellIs" dxfId="1899" priority="3633" operator="lessThan">
      <formula>$C$4</formula>
    </cfRule>
  </conditionalFormatting>
  <conditionalFormatting sqref="BF12">
    <cfRule type="cellIs" dxfId="1898" priority="3634" operator="lessThan">
      <formula>$C$4</formula>
    </cfRule>
  </conditionalFormatting>
  <conditionalFormatting sqref="BF13">
    <cfRule type="cellIs" dxfId="1897" priority="3635" operator="lessThan">
      <formula>$C$4</formula>
    </cfRule>
  </conditionalFormatting>
  <conditionalFormatting sqref="BF13">
    <cfRule type="cellIs" dxfId="1896" priority="3636" operator="lessThan">
      <formula>$C$4</formula>
    </cfRule>
  </conditionalFormatting>
  <conditionalFormatting sqref="BF14">
    <cfRule type="cellIs" dxfId="1895" priority="3637" operator="lessThan">
      <formula>$C$4</formula>
    </cfRule>
  </conditionalFormatting>
  <conditionalFormatting sqref="BF14">
    <cfRule type="cellIs" dxfId="1894" priority="3638" operator="lessThan">
      <formula>$C$4</formula>
    </cfRule>
  </conditionalFormatting>
  <conditionalFormatting sqref="BF15">
    <cfRule type="cellIs" dxfId="1893" priority="3639" operator="lessThan">
      <formula>$C$4</formula>
    </cfRule>
  </conditionalFormatting>
  <conditionalFormatting sqref="BF15">
    <cfRule type="cellIs" dxfId="1892" priority="3640" operator="lessThan">
      <formula>$C$4</formula>
    </cfRule>
  </conditionalFormatting>
  <conditionalFormatting sqref="BF16">
    <cfRule type="cellIs" dxfId="1891" priority="3641" operator="lessThan">
      <formula>$C$4</formula>
    </cfRule>
  </conditionalFormatting>
  <conditionalFormatting sqref="BF16">
    <cfRule type="cellIs" dxfId="1890" priority="3642" operator="lessThan">
      <formula>$C$4</formula>
    </cfRule>
  </conditionalFormatting>
  <conditionalFormatting sqref="BF17">
    <cfRule type="cellIs" dxfId="1889" priority="3643" operator="lessThan">
      <formula>$C$4</formula>
    </cfRule>
  </conditionalFormatting>
  <conditionalFormatting sqref="BF17">
    <cfRule type="cellIs" dxfId="1888" priority="3644" operator="lessThan">
      <formula>$C$4</formula>
    </cfRule>
  </conditionalFormatting>
  <conditionalFormatting sqref="BF18">
    <cfRule type="cellIs" dxfId="1887" priority="3645" operator="lessThan">
      <formula>$C$4</formula>
    </cfRule>
  </conditionalFormatting>
  <conditionalFormatting sqref="BF18">
    <cfRule type="cellIs" dxfId="1886" priority="3646" operator="lessThan">
      <formula>$C$4</formula>
    </cfRule>
  </conditionalFormatting>
  <conditionalFormatting sqref="BF19">
    <cfRule type="cellIs" dxfId="1885" priority="3647" operator="lessThan">
      <formula>$C$4</formula>
    </cfRule>
  </conditionalFormatting>
  <conditionalFormatting sqref="BF19">
    <cfRule type="cellIs" dxfId="1884" priority="3648" operator="lessThan">
      <formula>$C$4</formula>
    </cfRule>
  </conditionalFormatting>
  <conditionalFormatting sqref="BF20">
    <cfRule type="cellIs" dxfId="1883" priority="3649" operator="lessThan">
      <formula>$C$4</formula>
    </cfRule>
  </conditionalFormatting>
  <conditionalFormatting sqref="BF20">
    <cfRule type="cellIs" dxfId="1882" priority="3650" operator="lessThan">
      <formula>$C$4</formula>
    </cfRule>
  </conditionalFormatting>
  <conditionalFormatting sqref="BF21">
    <cfRule type="cellIs" dxfId="1881" priority="3651" operator="lessThan">
      <formula>$C$4</formula>
    </cfRule>
  </conditionalFormatting>
  <conditionalFormatting sqref="BF21">
    <cfRule type="cellIs" dxfId="1880" priority="3652" operator="lessThan">
      <formula>$C$4</formula>
    </cfRule>
  </conditionalFormatting>
  <conditionalFormatting sqref="BF22">
    <cfRule type="cellIs" dxfId="1879" priority="3653" operator="lessThan">
      <formula>$C$4</formula>
    </cfRule>
  </conditionalFormatting>
  <conditionalFormatting sqref="BF22">
    <cfRule type="cellIs" dxfId="1878" priority="3654" operator="lessThan">
      <formula>$C$4</formula>
    </cfRule>
  </conditionalFormatting>
  <conditionalFormatting sqref="BF23">
    <cfRule type="cellIs" dxfId="1877" priority="3655" operator="lessThan">
      <formula>$C$4</formula>
    </cfRule>
  </conditionalFormatting>
  <conditionalFormatting sqref="BF23">
    <cfRule type="cellIs" dxfId="1876" priority="3656" operator="lessThan">
      <formula>$C$4</formula>
    </cfRule>
  </conditionalFormatting>
  <conditionalFormatting sqref="BF24">
    <cfRule type="cellIs" dxfId="1875" priority="3657" operator="lessThan">
      <formula>$C$4</formula>
    </cfRule>
  </conditionalFormatting>
  <conditionalFormatting sqref="BF24">
    <cfRule type="cellIs" dxfId="1874" priority="3658" operator="lessThan">
      <formula>$C$4</formula>
    </cfRule>
  </conditionalFormatting>
  <conditionalFormatting sqref="BF25">
    <cfRule type="cellIs" dxfId="1873" priority="3659" operator="lessThan">
      <formula>$C$4</formula>
    </cfRule>
  </conditionalFormatting>
  <conditionalFormatting sqref="BF25">
    <cfRule type="cellIs" dxfId="1872" priority="3660" operator="lessThan">
      <formula>$C$4</formula>
    </cfRule>
  </conditionalFormatting>
  <conditionalFormatting sqref="BF26">
    <cfRule type="cellIs" dxfId="1871" priority="3661" operator="lessThan">
      <formula>$C$4</formula>
    </cfRule>
  </conditionalFormatting>
  <conditionalFormatting sqref="BF26">
    <cfRule type="cellIs" dxfId="1870" priority="3662" operator="lessThan">
      <formula>$C$4</formula>
    </cfRule>
  </conditionalFormatting>
  <conditionalFormatting sqref="BF27">
    <cfRule type="cellIs" dxfId="1869" priority="3663" operator="lessThan">
      <formula>$C$4</formula>
    </cfRule>
  </conditionalFormatting>
  <conditionalFormatting sqref="BF27">
    <cfRule type="cellIs" dxfId="1868" priority="3664" operator="lessThan">
      <formula>$C$4</formula>
    </cfRule>
  </conditionalFormatting>
  <conditionalFormatting sqref="BF28">
    <cfRule type="cellIs" dxfId="1867" priority="3665" operator="lessThan">
      <formula>$C$4</formula>
    </cfRule>
  </conditionalFormatting>
  <conditionalFormatting sqref="BF28">
    <cfRule type="cellIs" dxfId="1866" priority="3666" operator="lessThan">
      <formula>$C$4</formula>
    </cfRule>
  </conditionalFormatting>
  <conditionalFormatting sqref="BF29">
    <cfRule type="cellIs" dxfId="1865" priority="3667" operator="lessThan">
      <formula>$C$4</formula>
    </cfRule>
  </conditionalFormatting>
  <conditionalFormatting sqref="BF29">
    <cfRule type="cellIs" dxfId="1864" priority="3668" operator="lessThan">
      <formula>$C$4</formula>
    </cfRule>
  </conditionalFormatting>
  <conditionalFormatting sqref="BF30">
    <cfRule type="cellIs" dxfId="1863" priority="3669" operator="lessThan">
      <formula>$C$4</formula>
    </cfRule>
  </conditionalFormatting>
  <conditionalFormatting sqref="BF30">
    <cfRule type="cellIs" dxfId="1862" priority="3670" operator="lessThan">
      <formula>$C$4</formula>
    </cfRule>
  </conditionalFormatting>
  <conditionalFormatting sqref="BF31">
    <cfRule type="cellIs" dxfId="1861" priority="3671" operator="lessThan">
      <formula>$C$4</formula>
    </cfRule>
  </conditionalFormatting>
  <conditionalFormatting sqref="BF31">
    <cfRule type="cellIs" dxfId="1860" priority="3672" operator="lessThan">
      <formula>$C$4</formula>
    </cfRule>
  </conditionalFormatting>
  <conditionalFormatting sqref="BF32">
    <cfRule type="cellIs" dxfId="1859" priority="3673" operator="lessThan">
      <formula>$C$4</formula>
    </cfRule>
  </conditionalFormatting>
  <conditionalFormatting sqref="BF32">
    <cfRule type="cellIs" dxfId="1858" priority="3674" operator="lessThan">
      <formula>$C$4</formula>
    </cfRule>
  </conditionalFormatting>
  <conditionalFormatting sqref="BF33">
    <cfRule type="cellIs" dxfId="1857" priority="3675" operator="lessThan">
      <formula>$C$4</formula>
    </cfRule>
  </conditionalFormatting>
  <conditionalFormatting sqref="BF33">
    <cfRule type="cellIs" dxfId="1856" priority="3676" operator="lessThan">
      <formula>$C$4</formula>
    </cfRule>
  </conditionalFormatting>
  <conditionalFormatting sqref="BF34">
    <cfRule type="cellIs" dxfId="1855" priority="3677" operator="lessThan">
      <formula>$C$4</formula>
    </cfRule>
  </conditionalFormatting>
  <conditionalFormatting sqref="BF34">
    <cfRule type="cellIs" dxfId="1854" priority="3678" operator="lessThan">
      <formula>$C$4</formula>
    </cfRule>
  </conditionalFormatting>
  <conditionalFormatting sqref="BF35">
    <cfRule type="cellIs" dxfId="1853" priority="3679" operator="lessThan">
      <formula>$C$4</formula>
    </cfRule>
  </conditionalFormatting>
  <conditionalFormatting sqref="BF35">
    <cfRule type="cellIs" dxfId="1852" priority="3680" operator="lessThan">
      <formula>$C$4</formula>
    </cfRule>
  </conditionalFormatting>
  <conditionalFormatting sqref="BF36">
    <cfRule type="cellIs" dxfId="1851" priority="3681" operator="lessThan">
      <formula>$C$4</formula>
    </cfRule>
  </conditionalFormatting>
  <conditionalFormatting sqref="BF36">
    <cfRule type="cellIs" dxfId="1850" priority="3682" operator="lessThan">
      <formula>$C$4</formula>
    </cfRule>
  </conditionalFormatting>
  <conditionalFormatting sqref="BF37">
    <cfRule type="cellIs" dxfId="1849" priority="3683" operator="lessThan">
      <formula>$C$4</formula>
    </cfRule>
  </conditionalFormatting>
  <conditionalFormatting sqref="BF37">
    <cfRule type="cellIs" dxfId="1848" priority="3684" operator="lessThan">
      <formula>$C$4</formula>
    </cfRule>
  </conditionalFormatting>
  <conditionalFormatting sqref="BF38">
    <cfRule type="cellIs" dxfId="1847" priority="3685" operator="lessThan">
      <formula>$C$4</formula>
    </cfRule>
  </conditionalFormatting>
  <conditionalFormatting sqref="BF38">
    <cfRule type="cellIs" dxfId="1846" priority="3686" operator="lessThan">
      <formula>$C$4</formula>
    </cfRule>
  </conditionalFormatting>
  <conditionalFormatting sqref="BF39">
    <cfRule type="cellIs" dxfId="1845" priority="3687" operator="lessThan">
      <formula>$C$4</formula>
    </cfRule>
  </conditionalFormatting>
  <conditionalFormatting sqref="BF39">
    <cfRule type="cellIs" dxfId="1844" priority="3688" operator="lessThan">
      <formula>$C$4</formula>
    </cfRule>
  </conditionalFormatting>
  <conditionalFormatting sqref="BF40">
    <cfRule type="cellIs" dxfId="1843" priority="3689" operator="lessThan">
      <formula>$C$4</formula>
    </cfRule>
  </conditionalFormatting>
  <conditionalFormatting sqref="BF40">
    <cfRule type="cellIs" dxfId="1842" priority="3690" operator="lessThan">
      <formula>$C$4</formula>
    </cfRule>
  </conditionalFormatting>
  <conditionalFormatting sqref="BF41">
    <cfRule type="cellIs" dxfId="1841" priority="3691" operator="lessThan">
      <formula>$C$4</formula>
    </cfRule>
  </conditionalFormatting>
  <conditionalFormatting sqref="BF41">
    <cfRule type="cellIs" dxfId="1840" priority="3692" operator="lessThan">
      <formula>$C$4</formula>
    </cfRule>
  </conditionalFormatting>
  <conditionalFormatting sqref="BF42">
    <cfRule type="cellIs" dxfId="1839" priority="3693" operator="lessThan">
      <formula>$C$4</formula>
    </cfRule>
  </conditionalFormatting>
  <conditionalFormatting sqref="BF42">
    <cfRule type="cellIs" dxfId="1838" priority="3694" operator="lessThan">
      <formula>$C$4</formula>
    </cfRule>
  </conditionalFormatting>
  <conditionalFormatting sqref="BF43">
    <cfRule type="cellIs" dxfId="1837" priority="3695" operator="lessThan">
      <formula>$C$4</formula>
    </cfRule>
  </conditionalFormatting>
  <conditionalFormatting sqref="BF43">
    <cfRule type="cellIs" dxfId="1836" priority="3696" operator="lessThan">
      <formula>$C$4</formula>
    </cfRule>
  </conditionalFormatting>
  <conditionalFormatting sqref="BF44">
    <cfRule type="cellIs" dxfId="1835" priority="3697" operator="lessThan">
      <formula>$C$4</formula>
    </cfRule>
  </conditionalFormatting>
  <conditionalFormatting sqref="BF44">
    <cfRule type="cellIs" dxfId="1834" priority="3698" operator="lessThan">
      <formula>$C$4</formula>
    </cfRule>
  </conditionalFormatting>
  <conditionalFormatting sqref="BF45">
    <cfRule type="cellIs" dxfId="1833" priority="3699" operator="lessThan">
      <formula>$C$4</formula>
    </cfRule>
  </conditionalFormatting>
  <conditionalFormatting sqref="BF45">
    <cfRule type="cellIs" dxfId="1832" priority="3700" operator="lessThan">
      <formula>$C$4</formula>
    </cfRule>
  </conditionalFormatting>
  <conditionalFormatting sqref="BF46">
    <cfRule type="cellIs" dxfId="1831" priority="3701" operator="lessThan">
      <formula>$C$4</formula>
    </cfRule>
  </conditionalFormatting>
  <conditionalFormatting sqref="BF46">
    <cfRule type="cellIs" dxfId="1830" priority="3702" operator="lessThan">
      <formula>$C$4</formula>
    </cfRule>
  </conditionalFormatting>
  <conditionalFormatting sqref="BF47">
    <cfRule type="cellIs" dxfId="1829" priority="3703" operator="lessThan">
      <formula>$C$4</formula>
    </cfRule>
  </conditionalFormatting>
  <conditionalFormatting sqref="BF47">
    <cfRule type="cellIs" dxfId="1828" priority="3704" operator="lessThan">
      <formula>$C$4</formula>
    </cfRule>
  </conditionalFormatting>
  <conditionalFormatting sqref="BF48">
    <cfRule type="cellIs" dxfId="1827" priority="3705" operator="lessThan">
      <formula>$C$4</formula>
    </cfRule>
  </conditionalFormatting>
  <conditionalFormatting sqref="BF48">
    <cfRule type="cellIs" dxfId="1826" priority="3706" operator="lessThan">
      <formula>$C$4</formula>
    </cfRule>
  </conditionalFormatting>
  <conditionalFormatting sqref="BF49">
    <cfRule type="cellIs" dxfId="1825" priority="3707" operator="lessThan">
      <formula>$C$4</formula>
    </cfRule>
  </conditionalFormatting>
  <conditionalFormatting sqref="BF49">
    <cfRule type="cellIs" dxfId="1824" priority="3708" operator="lessThan">
      <formula>$C$4</formula>
    </cfRule>
  </conditionalFormatting>
  <conditionalFormatting sqref="BF50">
    <cfRule type="cellIs" dxfId="1823" priority="3709" operator="lessThan">
      <formula>$C$4</formula>
    </cfRule>
  </conditionalFormatting>
  <conditionalFormatting sqref="BF50">
    <cfRule type="cellIs" dxfId="1822" priority="3710" operator="lessThan">
      <formula>$C$4</formula>
    </cfRule>
  </conditionalFormatting>
  <conditionalFormatting sqref="BF51">
    <cfRule type="cellIs" dxfId="1821" priority="3711" operator="lessThan">
      <formula>$C$4</formula>
    </cfRule>
  </conditionalFormatting>
  <conditionalFormatting sqref="BF51">
    <cfRule type="cellIs" dxfId="1820" priority="3712" operator="lessThan">
      <formula>$C$4</formula>
    </cfRule>
  </conditionalFormatting>
  <conditionalFormatting sqref="BF52">
    <cfRule type="cellIs" dxfId="1819" priority="3713" operator="lessThan">
      <formula>$C$4</formula>
    </cfRule>
  </conditionalFormatting>
  <conditionalFormatting sqref="BF52">
    <cfRule type="cellIs" dxfId="1818" priority="3714" operator="lessThan">
      <formula>$C$4</formula>
    </cfRule>
  </conditionalFormatting>
  <conditionalFormatting sqref="BF53">
    <cfRule type="cellIs" dxfId="1817" priority="3715" operator="lessThan">
      <formula>$C$4</formula>
    </cfRule>
  </conditionalFormatting>
  <conditionalFormatting sqref="BF53">
    <cfRule type="cellIs" dxfId="1816" priority="3716" operator="lessThan">
      <formula>$C$4</formula>
    </cfRule>
  </conditionalFormatting>
  <conditionalFormatting sqref="BF54">
    <cfRule type="cellIs" dxfId="1815" priority="3717" operator="lessThan">
      <formula>$C$4</formula>
    </cfRule>
  </conditionalFormatting>
  <conditionalFormatting sqref="BF54">
    <cfRule type="cellIs" dxfId="1814" priority="3718" operator="lessThan">
      <formula>$C$4</formula>
    </cfRule>
  </conditionalFormatting>
  <conditionalFormatting sqref="BF55">
    <cfRule type="cellIs" dxfId="1813" priority="3719" operator="lessThan">
      <formula>$C$4</formula>
    </cfRule>
  </conditionalFormatting>
  <conditionalFormatting sqref="BF55">
    <cfRule type="cellIs" dxfId="1812" priority="3720" operator="lessThan">
      <formula>$C$4</formula>
    </cfRule>
  </conditionalFormatting>
  <conditionalFormatting sqref="BF56">
    <cfRule type="cellIs" dxfId="1811" priority="3721" operator="lessThan">
      <formula>$C$4</formula>
    </cfRule>
  </conditionalFormatting>
  <conditionalFormatting sqref="BF56">
    <cfRule type="cellIs" dxfId="1810" priority="3722" operator="lessThan">
      <formula>$C$4</formula>
    </cfRule>
  </conditionalFormatting>
  <conditionalFormatting sqref="BF57">
    <cfRule type="cellIs" dxfId="1809" priority="3723" operator="lessThan">
      <formula>$C$4</formula>
    </cfRule>
  </conditionalFormatting>
  <conditionalFormatting sqref="BF57">
    <cfRule type="cellIs" dxfId="1808" priority="3724" operator="lessThan">
      <formula>$C$4</formula>
    </cfRule>
  </conditionalFormatting>
  <conditionalFormatting sqref="BF58">
    <cfRule type="cellIs" dxfId="1807" priority="3725" operator="lessThan">
      <formula>$C$4</formula>
    </cfRule>
  </conditionalFormatting>
  <conditionalFormatting sqref="BF58">
    <cfRule type="cellIs" dxfId="1806" priority="3726" operator="lessThan">
      <formula>$C$4</formula>
    </cfRule>
  </conditionalFormatting>
  <conditionalFormatting sqref="BF59">
    <cfRule type="cellIs" dxfId="1805" priority="3727" operator="lessThan">
      <formula>$C$4</formula>
    </cfRule>
  </conditionalFormatting>
  <conditionalFormatting sqref="BF59">
    <cfRule type="cellIs" dxfId="1804" priority="3728" operator="lessThan">
      <formula>$C$4</formula>
    </cfRule>
  </conditionalFormatting>
  <conditionalFormatting sqref="BF60">
    <cfRule type="cellIs" dxfId="1803" priority="3729" operator="lessThan">
      <formula>$C$4</formula>
    </cfRule>
  </conditionalFormatting>
  <conditionalFormatting sqref="BF60">
    <cfRule type="cellIs" dxfId="1802" priority="3730" operator="lessThan">
      <formula>$C$4</formula>
    </cfRule>
  </conditionalFormatting>
  <conditionalFormatting sqref="BG11">
    <cfRule type="cellIs" dxfId="1801" priority="3731" operator="lessThan">
      <formula>$C$4</formula>
    </cfRule>
  </conditionalFormatting>
  <conditionalFormatting sqref="BG11">
    <cfRule type="cellIs" dxfId="1800" priority="3732" operator="lessThan">
      <formula>$C$4</formula>
    </cfRule>
  </conditionalFormatting>
  <conditionalFormatting sqref="BG12">
    <cfRule type="cellIs" dxfId="1799" priority="3733" operator="lessThan">
      <formula>$C$4</formula>
    </cfRule>
  </conditionalFormatting>
  <conditionalFormatting sqref="BG12">
    <cfRule type="cellIs" dxfId="1798" priority="3734" operator="lessThan">
      <formula>$C$4</formula>
    </cfRule>
  </conditionalFormatting>
  <conditionalFormatting sqref="BG13">
    <cfRule type="cellIs" dxfId="1797" priority="3735" operator="lessThan">
      <formula>$C$4</formula>
    </cfRule>
  </conditionalFormatting>
  <conditionalFormatting sqref="BG13">
    <cfRule type="cellIs" dxfId="1796" priority="3736" operator="lessThan">
      <formula>$C$4</formula>
    </cfRule>
  </conditionalFormatting>
  <conditionalFormatting sqref="BG14">
    <cfRule type="cellIs" dxfId="1795" priority="3737" operator="lessThan">
      <formula>$C$4</formula>
    </cfRule>
  </conditionalFormatting>
  <conditionalFormatting sqref="BG14">
    <cfRule type="cellIs" dxfId="1794" priority="3738" operator="lessThan">
      <formula>$C$4</formula>
    </cfRule>
  </conditionalFormatting>
  <conditionalFormatting sqref="BG15">
    <cfRule type="cellIs" dxfId="1793" priority="3739" operator="lessThan">
      <formula>$C$4</formula>
    </cfRule>
  </conditionalFormatting>
  <conditionalFormatting sqref="BG15">
    <cfRule type="cellIs" dxfId="1792" priority="3740" operator="lessThan">
      <formula>$C$4</formula>
    </cfRule>
  </conditionalFormatting>
  <conditionalFormatting sqref="BG16">
    <cfRule type="cellIs" dxfId="1791" priority="3741" operator="lessThan">
      <formula>$C$4</formula>
    </cfRule>
  </conditionalFormatting>
  <conditionalFormatting sqref="BG16">
    <cfRule type="cellIs" dxfId="1790" priority="3742" operator="lessThan">
      <formula>$C$4</formula>
    </cfRule>
  </conditionalFormatting>
  <conditionalFormatting sqref="BG17">
    <cfRule type="cellIs" dxfId="1789" priority="3743" operator="lessThan">
      <formula>$C$4</formula>
    </cfRule>
  </conditionalFormatting>
  <conditionalFormatting sqref="BG17">
    <cfRule type="cellIs" dxfId="1788" priority="3744" operator="lessThan">
      <formula>$C$4</formula>
    </cfRule>
  </conditionalFormatting>
  <conditionalFormatting sqref="BG18">
    <cfRule type="cellIs" dxfId="1787" priority="3745" operator="lessThan">
      <formula>$C$4</formula>
    </cfRule>
  </conditionalFormatting>
  <conditionalFormatting sqref="BG18">
    <cfRule type="cellIs" dxfId="1786" priority="3746" operator="lessThan">
      <formula>$C$4</formula>
    </cfRule>
  </conditionalFormatting>
  <conditionalFormatting sqref="BG19">
    <cfRule type="cellIs" dxfId="1785" priority="3747" operator="lessThan">
      <formula>$C$4</formula>
    </cfRule>
  </conditionalFormatting>
  <conditionalFormatting sqref="BG19">
    <cfRule type="cellIs" dxfId="1784" priority="3748" operator="lessThan">
      <formula>$C$4</formula>
    </cfRule>
  </conditionalFormatting>
  <conditionalFormatting sqref="BG20">
    <cfRule type="cellIs" dxfId="1783" priority="3749" operator="lessThan">
      <formula>$C$4</formula>
    </cfRule>
  </conditionalFormatting>
  <conditionalFormatting sqref="BG20">
    <cfRule type="cellIs" dxfId="1782" priority="3750" operator="lessThan">
      <formula>$C$4</formula>
    </cfRule>
  </conditionalFormatting>
  <conditionalFormatting sqref="BG21">
    <cfRule type="cellIs" dxfId="1781" priority="3751" operator="lessThan">
      <formula>$C$4</formula>
    </cfRule>
  </conditionalFormatting>
  <conditionalFormatting sqref="BG21">
    <cfRule type="cellIs" dxfId="1780" priority="3752" operator="lessThan">
      <formula>$C$4</formula>
    </cfRule>
  </conditionalFormatting>
  <conditionalFormatting sqref="BG22">
    <cfRule type="cellIs" dxfId="1779" priority="3753" operator="lessThan">
      <formula>$C$4</formula>
    </cfRule>
  </conditionalFormatting>
  <conditionalFormatting sqref="BG22">
    <cfRule type="cellIs" dxfId="1778" priority="3754" operator="lessThan">
      <formula>$C$4</formula>
    </cfRule>
  </conditionalFormatting>
  <conditionalFormatting sqref="BG23">
    <cfRule type="cellIs" dxfId="1777" priority="3755" operator="lessThan">
      <formula>$C$4</formula>
    </cfRule>
  </conditionalFormatting>
  <conditionalFormatting sqref="BG23">
    <cfRule type="cellIs" dxfId="1776" priority="3756" operator="lessThan">
      <formula>$C$4</formula>
    </cfRule>
  </conditionalFormatting>
  <conditionalFormatting sqref="BG24">
    <cfRule type="cellIs" dxfId="1775" priority="3757" operator="lessThan">
      <formula>$C$4</formula>
    </cfRule>
  </conditionalFormatting>
  <conditionalFormatting sqref="BG24">
    <cfRule type="cellIs" dxfId="1774" priority="3758" operator="lessThan">
      <formula>$C$4</formula>
    </cfRule>
  </conditionalFormatting>
  <conditionalFormatting sqref="BG25">
    <cfRule type="cellIs" dxfId="1773" priority="3759" operator="lessThan">
      <formula>$C$4</formula>
    </cfRule>
  </conditionalFormatting>
  <conditionalFormatting sqref="BG25">
    <cfRule type="cellIs" dxfId="1772" priority="3760" operator="lessThan">
      <formula>$C$4</formula>
    </cfRule>
  </conditionalFormatting>
  <conditionalFormatting sqref="BG26">
    <cfRule type="cellIs" dxfId="1771" priority="3761" operator="lessThan">
      <formula>$C$4</formula>
    </cfRule>
  </conditionalFormatting>
  <conditionalFormatting sqref="BG26">
    <cfRule type="cellIs" dxfId="1770" priority="3762" operator="lessThan">
      <formula>$C$4</formula>
    </cfRule>
  </conditionalFormatting>
  <conditionalFormatting sqref="BG27">
    <cfRule type="cellIs" dxfId="1769" priority="3763" operator="lessThan">
      <formula>$C$4</formula>
    </cfRule>
  </conditionalFormatting>
  <conditionalFormatting sqref="BG27">
    <cfRule type="cellIs" dxfId="1768" priority="3764" operator="lessThan">
      <formula>$C$4</formula>
    </cfRule>
  </conditionalFormatting>
  <conditionalFormatting sqref="BG28">
    <cfRule type="cellIs" dxfId="1767" priority="3765" operator="lessThan">
      <formula>$C$4</formula>
    </cfRule>
  </conditionalFormatting>
  <conditionalFormatting sqref="BG28">
    <cfRule type="cellIs" dxfId="1766" priority="3766" operator="lessThan">
      <formula>$C$4</formula>
    </cfRule>
  </conditionalFormatting>
  <conditionalFormatting sqref="BG29">
    <cfRule type="cellIs" dxfId="1765" priority="3767" operator="lessThan">
      <formula>$C$4</formula>
    </cfRule>
  </conditionalFormatting>
  <conditionalFormatting sqref="BG29">
    <cfRule type="cellIs" dxfId="1764" priority="3768" operator="lessThan">
      <formula>$C$4</formula>
    </cfRule>
  </conditionalFormatting>
  <conditionalFormatting sqref="BG30">
    <cfRule type="cellIs" dxfId="1763" priority="3769" operator="lessThan">
      <formula>$C$4</formula>
    </cfRule>
  </conditionalFormatting>
  <conditionalFormatting sqref="BG30">
    <cfRule type="cellIs" dxfId="1762" priority="3770" operator="lessThan">
      <formula>$C$4</formula>
    </cfRule>
  </conditionalFormatting>
  <conditionalFormatting sqref="BG31">
    <cfRule type="cellIs" dxfId="1761" priority="3771" operator="lessThan">
      <formula>$C$4</formula>
    </cfRule>
  </conditionalFormatting>
  <conditionalFormatting sqref="BG31">
    <cfRule type="cellIs" dxfId="1760" priority="3772" operator="lessThan">
      <formula>$C$4</formula>
    </cfRule>
  </conditionalFormatting>
  <conditionalFormatting sqref="BG32">
    <cfRule type="cellIs" dxfId="1759" priority="3773" operator="lessThan">
      <formula>$C$4</formula>
    </cfRule>
  </conditionalFormatting>
  <conditionalFormatting sqref="BG32">
    <cfRule type="cellIs" dxfId="1758" priority="3774" operator="lessThan">
      <formula>$C$4</formula>
    </cfRule>
  </conditionalFormatting>
  <conditionalFormatting sqref="BG33">
    <cfRule type="cellIs" dxfId="1757" priority="3775" operator="lessThan">
      <formula>$C$4</formula>
    </cfRule>
  </conditionalFormatting>
  <conditionalFormatting sqref="BG33">
    <cfRule type="cellIs" dxfId="1756" priority="3776" operator="lessThan">
      <formula>$C$4</formula>
    </cfRule>
  </conditionalFormatting>
  <conditionalFormatting sqref="BG34">
    <cfRule type="cellIs" dxfId="1755" priority="3777" operator="lessThan">
      <formula>$C$4</formula>
    </cfRule>
  </conditionalFormatting>
  <conditionalFormatting sqref="BG34">
    <cfRule type="cellIs" dxfId="1754" priority="3778" operator="lessThan">
      <formula>$C$4</formula>
    </cfRule>
  </conditionalFormatting>
  <conditionalFormatting sqref="BG35">
    <cfRule type="cellIs" dxfId="1753" priority="3779" operator="lessThan">
      <formula>$C$4</formula>
    </cfRule>
  </conditionalFormatting>
  <conditionalFormatting sqref="BG35">
    <cfRule type="cellIs" dxfId="1752" priority="3780" operator="lessThan">
      <formula>$C$4</formula>
    </cfRule>
  </conditionalFormatting>
  <conditionalFormatting sqref="BG36">
    <cfRule type="cellIs" dxfId="1751" priority="3781" operator="lessThan">
      <formula>$C$4</formula>
    </cfRule>
  </conditionalFormatting>
  <conditionalFormatting sqref="BG36">
    <cfRule type="cellIs" dxfId="1750" priority="3782" operator="lessThan">
      <formula>$C$4</formula>
    </cfRule>
  </conditionalFormatting>
  <conditionalFormatting sqref="BG37">
    <cfRule type="cellIs" dxfId="1749" priority="3783" operator="lessThan">
      <formula>$C$4</formula>
    </cfRule>
  </conditionalFormatting>
  <conditionalFormatting sqref="BG37">
    <cfRule type="cellIs" dxfId="1748" priority="3784" operator="lessThan">
      <formula>$C$4</formula>
    </cfRule>
  </conditionalFormatting>
  <conditionalFormatting sqref="BG38">
    <cfRule type="cellIs" dxfId="1747" priority="3785" operator="lessThan">
      <formula>$C$4</formula>
    </cfRule>
  </conditionalFormatting>
  <conditionalFormatting sqref="BG38">
    <cfRule type="cellIs" dxfId="1746" priority="3786" operator="lessThan">
      <formula>$C$4</formula>
    </cfRule>
  </conditionalFormatting>
  <conditionalFormatting sqref="BG39">
    <cfRule type="cellIs" dxfId="1745" priority="3787" operator="lessThan">
      <formula>$C$4</formula>
    </cfRule>
  </conditionalFormatting>
  <conditionalFormatting sqref="BG39">
    <cfRule type="cellIs" dxfId="1744" priority="3788" operator="lessThan">
      <formula>$C$4</formula>
    </cfRule>
  </conditionalFormatting>
  <conditionalFormatting sqref="BG40">
    <cfRule type="cellIs" dxfId="1743" priority="3789" operator="lessThan">
      <formula>$C$4</formula>
    </cfRule>
  </conditionalFormatting>
  <conditionalFormatting sqref="BG40">
    <cfRule type="cellIs" dxfId="1742" priority="3790" operator="lessThan">
      <formula>$C$4</formula>
    </cfRule>
  </conditionalFormatting>
  <conditionalFormatting sqref="BG41">
    <cfRule type="cellIs" dxfId="1741" priority="3791" operator="lessThan">
      <formula>$C$4</formula>
    </cfRule>
  </conditionalFormatting>
  <conditionalFormatting sqref="BG41">
    <cfRule type="cellIs" dxfId="1740" priority="3792" operator="lessThan">
      <formula>$C$4</formula>
    </cfRule>
  </conditionalFormatting>
  <conditionalFormatting sqref="BG42">
    <cfRule type="cellIs" dxfId="1739" priority="3793" operator="lessThan">
      <formula>$C$4</formula>
    </cfRule>
  </conditionalFormatting>
  <conditionalFormatting sqref="BG42">
    <cfRule type="cellIs" dxfId="1738" priority="3794" operator="lessThan">
      <formula>$C$4</formula>
    </cfRule>
  </conditionalFormatting>
  <conditionalFormatting sqref="BG43">
    <cfRule type="cellIs" dxfId="1737" priority="3795" operator="lessThan">
      <formula>$C$4</formula>
    </cfRule>
  </conditionalFormatting>
  <conditionalFormatting sqref="BG43">
    <cfRule type="cellIs" dxfId="1736" priority="3796" operator="lessThan">
      <formula>$C$4</formula>
    </cfRule>
  </conditionalFormatting>
  <conditionalFormatting sqref="BG44">
    <cfRule type="cellIs" dxfId="1735" priority="3797" operator="lessThan">
      <formula>$C$4</formula>
    </cfRule>
  </conditionalFormatting>
  <conditionalFormatting sqref="BG44">
    <cfRule type="cellIs" dxfId="1734" priority="3798" operator="lessThan">
      <formula>$C$4</formula>
    </cfRule>
  </conditionalFormatting>
  <conditionalFormatting sqref="BG45">
    <cfRule type="cellIs" dxfId="1733" priority="3799" operator="lessThan">
      <formula>$C$4</formula>
    </cfRule>
  </conditionalFormatting>
  <conditionalFormatting sqref="BG45">
    <cfRule type="cellIs" dxfId="1732" priority="3800" operator="lessThan">
      <formula>$C$4</formula>
    </cfRule>
  </conditionalFormatting>
  <conditionalFormatting sqref="BG46">
    <cfRule type="cellIs" dxfId="1731" priority="3801" operator="lessThan">
      <formula>$C$4</formula>
    </cfRule>
  </conditionalFormatting>
  <conditionalFormatting sqref="BG46">
    <cfRule type="cellIs" dxfId="1730" priority="3802" operator="lessThan">
      <formula>$C$4</formula>
    </cfRule>
  </conditionalFormatting>
  <conditionalFormatting sqref="BG47">
    <cfRule type="cellIs" dxfId="1729" priority="3803" operator="lessThan">
      <formula>$C$4</formula>
    </cfRule>
  </conditionalFormatting>
  <conditionalFormatting sqref="BG47">
    <cfRule type="cellIs" dxfId="1728" priority="3804" operator="lessThan">
      <formula>$C$4</formula>
    </cfRule>
  </conditionalFormatting>
  <conditionalFormatting sqref="BG48">
    <cfRule type="cellIs" dxfId="1727" priority="3805" operator="lessThan">
      <formula>$C$4</formula>
    </cfRule>
  </conditionalFormatting>
  <conditionalFormatting sqref="BG48">
    <cfRule type="cellIs" dxfId="1726" priority="3806" operator="lessThan">
      <formula>$C$4</formula>
    </cfRule>
  </conditionalFormatting>
  <conditionalFormatting sqref="BG49">
    <cfRule type="cellIs" dxfId="1725" priority="3807" operator="lessThan">
      <formula>$C$4</formula>
    </cfRule>
  </conditionalFormatting>
  <conditionalFormatting sqref="BG49">
    <cfRule type="cellIs" dxfId="1724" priority="3808" operator="lessThan">
      <formula>$C$4</formula>
    </cfRule>
  </conditionalFormatting>
  <conditionalFormatting sqref="BG50">
    <cfRule type="cellIs" dxfId="1723" priority="3809" operator="lessThan">
      <formula>$C$4</formula>
    </cfRule>
  </conditionalFormatting>
  <conditionalFormatting sqref="BG50">
    <cfRule type="cellIs" dxfId="1722" priority="3810" operator="lessThan">
      <formula>$C$4</formula>
    </cfRule>
  </conditionalFormatting>
  <conditionalFormatting sqref="BG51">
    <cfRule type="cellIs" dxfId="1721" priority="3811" operator="lessThan">
      <formula>$C$4</formula>
    </cfRule>
  </conditionalFormatting>
  <conditionalFormatting sqref="BG51">
    <cfRule type="cellIs" dxfId="1720" priority="3812" operator="lessThan">
      <formula>$C$4</formula>
    </cfRule>
  </conditionalFormatting>
  <conditionalFormatting sqref="BG52">
    <cfRule type="cellIs" dxfId="1719" priority="3813" operator="lessThan">
      <formula>$C$4</formula>
    </cfRule>
  </conditionalFormatting>
  <conditionalFormatting sqref="BG52">
    <cfRule type="cellIs" dxfId="1718" priority="3814" operator="lessThan">
      <formula>$C$4</formula>
    </cfRule>
  </conditionalFormatting>
  <conditionalFormatting sqref="BG53">
    <cfRule type="cellIs" dxfId="1717" priority="3815" operator="lessThan">
      <formula>$C$4</formula>
    </cfRule>
  </conditionalFormatting>
  <conditionalFormatting sqref="BG53">
    <cfRule type="cellIs" dxfId="1716" priority="3816" operator="lessThan">
      <formula>$C$4</formula>
    </cfRule>
  </conditionalFormatting>
  <conditionalFormatting sqref="BG54">
    <cfRule type="cellIs" dxfId="1715" priority="3817" operator="lessThan">
      <formula>$C$4</formula>
    </cfRule>
  </conditionalFormatting>
  <conditionalFormatting sqref="BG54">
    <cfRule type="cellIs" dxfId="1714" priority="3818" operator="lessThan">
      <formula>$C$4</formula>
    </cfRule>
  </conditionalFormatting>
  <conditionalFormatting sqref="BG55">
    <cfRule type="cellIs" dxfId="1713" priority="3819" operator="lessThan">
      <formula>$C$4</formula>
    </cfRule>
  </conditionalFormatting>
  <conditionalFormatting sqref="BG55">
    <cfRule type="cellIs" dxfId="1712" priority="3820" operator="lessThan">
      <formula>$C$4</formula>
    </cfRule>
  </conditionalFormatting>
  <conditionalFormatting sqref="BG56">
    <cfRule type="cellIs" dxfId="1711" priority="3821" operator="lessThan">
      <formula>$C$4</formula>
    </cfRule>
  </conditionalFormatting>
  <conditionalFormatting sqref="BG56">
    <cfRule type="cellIs" dxfId="1710" priority="3822" operator="lessThan">
      <formula>$C$4</formula>
    </cfRule>
  </conditionalFormatting>
  <conditionalFormatting sqref="BG57">
    <cfRule type="cellIs" dxfId="1709" priority="3823" operator="lessThan">
      <formula>$C$4</formula>
    </cfRule>
  </conditionalFormatting>
  <conditionalFormatting sqref="BG57">
    <cfRule type="cellIs" dxfId="1708" priority="3824" operator="lessThan">
      <formula>$C$4</formula>
    </cfRule>
  </conditionalFormatting>
  <conditionalFormatting sqref="BG58">
    <cfRule type="cellIs" dxfId="1707" priority="3825" operator="lessThan">
      <formula>$C$4</formula>
    </cfRule>
  </conditionalFormatting>
  <conditionalFormatting sqref="BG58">
    <cfRule type="cellIs" dxfId="1706" priority="3826" operator="lessThan">
      <formula>$C$4</formula>
    </cfRule>
  </conditionalFormatting>
  <conditionalFormatting sqref="BG59">
    <cfRule type="cellIs" dxfId="1705" priority="3827" operator="lessThan">
      <formula>$C$4</formula>
    </cfRule>
  </conditionalFormatting>
  <conditionalFormatting sqref="BG59">
    <cfRule type="cellIs" dxfId="1704" priority="3828" operator="lessThan">
      <formula>$C$4</formula>
    </cfRule>
  </conditionalFormatting>
  <conditionalFormatting sqref="BG60">
    <cfRule type="cellIs" dxfId="1703" priority="3829" operator="lessThan">
      <formula>$C$4</formula>
    </cfRule>
  </conditionalFormatting>
  <conditionalFormatting sqref="BG60">
    <cfRule type="cellIs" dxfId="1702" priority="3830" operator="lessThan">
      <formula>$C$4</formula>
    </cfRule>
  </conditionalFormatting>
  <conditionalFormatting sqref="BH11">
    <cfRule type="cellIs" dxfId="1701" priority="3831" operator="lessThan">
      <formula>$C$4</formula>
    </cfRule>
  </conditionalFormatting>
  <conditionalFormatting sqref="BH11">
    <cfRule type="cellIs" dxfId="1700" priority="3832" operator="lessThan">
      <formula>$C$4</formula>
    </cfRule>
  </conditionalFormatting>
  <conditionalFormatting sqref="BH12">
    <cfRule type="cellIs" dxfId="1699" priority="3833" operator="lessThan">
      <formula>$C$4</formula>
    </cfRule>
  </conditionalFormatting>
  <conditionalFormatting sqref="BH12">
    <cfRule type="cellIs" dxfId="1698" priority="3834" operator="lessThan">
      <formula>$C$4</formula>
    </cfRule>
  </conditionalFormatting>
  <conditionalFormatting sqref="BH13">
    <cfRule type="cellIs" dxfId="1697" priority="3835" operator="lessThan">
      <formula>$C$4</formula>
    </cfRule>
  </conditionalFormatting>
  <conditionalFormatting sqref="BH13">
    <cfRule type="cellIs" dxfId="1696" priority="3836" operator="lessThan">
      <formula>$C$4</formula>
    </cfRule>
  </conditionalFormatting>
  <conditionalFormatting sqref="BH14">
    <cfRule type="cellIs" dxfId="1695" priority="3837" operator="lessThan">
      <formula>$C$4</formula>
    </cfRule>
  </conditionalFormatting>
  <conditionalFormatting sqref="BH14">
    <cfRule type="cellIs" dxfId="1694" priority="3838" operator="lessThan">
      <formula>$C$4</formula>
    </cfRule>
  </conditionalFormatting>
  <conditionalFormatting sqref="BH15">
    <cfRule type="cellIs" dxfId="1693" priority="3839" operator="lessThan">
      <formula>$C$4</formula>
    </cfRule>
  </conditionalFormatting>
  <conditionalFormatting sqref="BH15">
    <cfRule type="cellIs" dxfId="1692" priority="3840" operator="lessThan">
      <formula>$C$4</formula>
    </cfRule>
  </conditionalFormatting>
  <conditionalFormatting sqref="BH16">
    <cfRule type="cellIs" dxfId="1691" priority="3841" operator="lessThan">
      <formula>$C$4</formula>
    </cfRule>
  </conditionalFormatting>
  <conditionalFormatting sqref="BH16">
    <cfRule type="cellIs" dxfId="1690" priority="3842" operator="lessThan">
      <formula>$C$4</formula>
    </cfRule>
  </conditionalFormatting>
  <conditionalFormatting sqref="BH17">
    <cfRule type="cellIs" dxfId="1689" priority="3843" operator="lessThan">
      <formula>$C$4</formula>
    </cfRule>
  </conditionalFormatting>
  <conditionalFormatting sqref="BH17">
    <cfRule type="cellIs" dxfId="1688" priority="3844" operator="lessThan">
      <formula>$C$4</formula>
    </cfRule>
  </conditionalFormatting>
  <conditionalFormatting sqref="BH18">
    <cfRule type="cellIs" dxfId="1687" priority="3845" operator="lessThan">
      <formula>$C$4</formula>
    </cfRule>
  </conditionalFormatting>
  <conditionalFormatting sqref="BH18">
    <cfRule type="cellIs" dxfId="1686" priority="3846" operator="lessThan">
      <formula>$C$4</formula>
    </cfRule>
  </conditionalFormatting>
  <conditionalFormatting sqref="BH19">
    <cfRule type="cellIs" dxfId="1685" priority="3847" operator="lessThan">
      <formula>$C$4</formula>
    </cfRule>
  </conditionalFormatting>
  <conditionalFormatting sqref="BH19">
    <cfRule type="cellIs" dxfId="1684" priority="3848" operator="lessThan">
      <formula>$C$4</formula>
    </cfRule>
  </conditionalFormatting>
  <conditionalFormatting sqref="BH20">
    <cfRule type="cellIs" dxfId="1683" priority="3849" operator="lessThan">
      <formula>$C$4</formula>
    </cfRule>
  </conditionalFormatting>
  <conditionalFormatting sqref="BH20">
    <cfRule type="cellIs" dxfId="1682" priority="3850" operator="lessThan">
      <formula>$C$4</formula>
    </cfRule>
  </conditionalFormatting>
  <conditionalFormatting sqref="BH21">
    <cfRule type="cellIs" dxfId="1681" priority="3851" operator="lessThan">
      <formula>$C$4</formula>
    </cfRule>
  </conditionalFormatting>
  <conditionalFormatting sqref="BH21">
    <cfRule type="cellIs" dxfId="1680" priority="3852" operator="lessThan">
      <formula>$C$4</formula>
    </cfRule>
  </conditionalFormatting>
  <conditionalFormatting sqref="BH22">
    <cfRule type="cellIs" dxfId="1679" priority="3853" operator="lessThan">
      <formula>$C$4</formula>
    </cfRule>
  </conditionalFormatting>
  <conditionalFormatting sqref="BH22">
    <cfRule type="cellIs" dxfId="1678" priority="3854" operator="lessThan">
      <formula>$C$4</formula>
    </cfRule>
  </conditionalFormatting>
  <conditionalFormatting sqref="BH23">
    <cfRule type="cellIs" dxfId="1677" priority="3855" operator="lessThan">
      <formula>$C$4</formula>
    </cfRule>
  </conditionalFormatting>
  <conditionalFormatting sqref="BH23">
    <cfRule type="cellIs" dxfId="1676" priority="3856" operator="lessThan">
      <formula>$C$4</formula>
    </cfRule>
  </conditionalFormatting>
  <conditionalFormatting sqref="BH24">
    <cfRule type="cellIs" dxfId="1675" priority="3857" operator="lessThan">
      <formula>$C$4</formula>
    </cfRule>
  </conditionalFormatting>
  <conditionalFormatting sqref="BH24">
    <cfRule type="cellIs" dxfId="1674" priority="3858" operator="lessThan">
      <formula>$C$4</formula>
    </cfRule>
  </conditionalFormatting>
  <conditionalFormatting sqref="BH25">
    <cfRule type="cellIs" dxfId="1673" priority="3859" operator="lessThan">
      <formula>$C$4</formula>
    </cfRule>
  </conditionalFormatting>
  <conditionalFormatting sqref="BH25">
    <cfRule type="cellIs" dxfId="1672" priority="3860" operator="lessThan">
      <formula>$C$4</formula>
    </cfRule>
  </conditionalFormatting>
  <conditionalFormatting sqref="BH26">
    <cfRule type="cellIs" dxfId="1671" priority="3861" operator="lessThan">
      <formula>$C$4</formula>
    </cfRule>
  </conditionalFormatting>
  <conditionalFormatting sqref="BH26">
    <cfRule type="cellIs" dxfId="1670" priority="3862" operator="lessThan">
      <formula>$C$4</formula>
    </cfRule>
  </conditionalFormatting>
  <conditionalFormatting sqref="BH27">
    <cfRule type="cellIs" dxfId="1669" priority="3863" operator="lessThan">
      <formula>$C$4</formula>
    </cfRule>
  </conditionalFormatting>
  <conditionalFormatting sqref="BH27">
    <cfRule type="cellIs" dxfId="1668" priority="3864" operator="lessThan">
      <formula>$C$4</formula>
    </cfRule>
  </conditionalFormatting>
  <conditionalFormatting sqref="BH28">
    <cfRule type="cellIs" dxfId="1667" priority="3865" operator="lessThan">
      <formula>$C$4</formula>
    </cfRule>
  </conditionalFormatting>
  <conditionalFormatting sqref="BH28">
    <cfRule type="cellIs" dxfId="1666" priority="3866" operator="lessThan">
      <formula>$C$4</formula>
    </cfRule>
  </conditionalFormatting>
  <conditionalFormatting sqref="BH29">
    <cfRule type="cellIs" dxfId="1665" priority="3867" operator="lessThan">
      <formula>$C$4</formula>
    </cfRule>
  </conditionalFormatting>
  <conditionalFormatting sqref="BH29">
    <cfRule type="cellIs" dxfId="1664" priority="3868" operator="lessThan">
      <formula>$C$4</formula>
    </cfRule>
  </conditionalFormatting>
  <conditionalFormatting sqref="BH30">
    <cfRule type="cellIs" dxfId="1663" priority="3869" operator="lessThan">
      <formula>$C$4</formula>
    </cfRule>
  </conditionalFormatting>
  <conditionalFormatting sqref="BH30">
    <cfRule type="cellIs" dxfId="1662" priority="3870" operator="lessThan">
      <formula>$C$4</formula>
    </cfRule>
  </conditionalFormatting>
  <conditionalFormatting sqref="BH31">
    <cfRule type="cellIs" dxfId="1661" priority="3871" operator="lessThan">
      <formula>$C$4</formula>
    </cfRule>
  </conditionalFormatting>
  <conditionalFormatting sqref="BH31">
    <cfRule type="cellIs" dxfId="1660" priority="3872" operator="lessThan">
      <formula>$C$4</formula>
    </cfRule>
  </conditionalFormatting>
  <conditionalFormatting sqref="BH32">
    <cfRule type="cellIs" dxfId="1659" priority="3873" operator="lessThan">
      <formula>$C$4</formula>
    </cfRule>
  </conditionalFormatting>
  <conditionalFormatting sqref="BH32">
    <cfRule type="cellIs" dxfId="1658" priority="3874" operator="lessThan">
      <formula>$C$4</formula>
    </cfRule>
  </conditionalFormatting>
  <conditionalFormatting sqref="BH33">
    <cfRule type="cellIs" dxfId="1657" priority="3875" operator="lessThan">
      <formula>$C$4</formula>
    </cfRule>
  </conditionalFormatting>
  <conditionalFormatting sqref="BH33">
    <cfRule type="cellIs" dxfId="1656" priority="3876" operator="lessThan">
      <formula>$C$4</formula>
    </cfRule>
  </conditionalFormatting>
  <conditionalFormatting sqref="BH34">
    <cfRule type="cellIs" dxfId="1655" priority="3877" operator="lessThan">
      <formula>$C$4</formula>
    </cfRule>
  </conditionalFormatting>
  <conditionalFormatting sqref="BH34">
    <cfRule type="cellIs" dxfId="1654" priority="3878" operator="lessThan">
      <formula>$C$4</formula>
    </cfRule>
  </conditionalFormatting>
  <conditionalFormatting sqref="BH35">
    <cfRule type="cellIs" dxfId="1653" priority="3879" operator="lessThan">
      <formula>$C$4</formula>
    </cfRule>
  </conditionalFormatting>
  <conditionalFormatting sqref="BH35">
    <cfRule type="cellIs" dxfId="1652" priority="3880" operator="lessThan">
      <formula>$C$4</formula>
    </cfRule>
  </conditionalFormatting>
  <conditionalFormatting sqref="BH36">
    <cfRule type="cellIs" dxfId="1651" priority="3881" operator="lessThan">
      <formula>$C$4</formula>
    </cfRule>
  </conditionalFormatting>
  <conditionalFormatting sqref="BH36">
    <cfRule type="cellIs" dxfId="1650" priority="3882" operator="lessThan">
      <formula>$C$4</formula>
    </cfRule>
  </conditionalFormatting>
  <conditionalFormatting sqref="BH37">
    <cfRule type="cellIs" dxfId="1649" priority="3883" operator="lessThan">
      <formula>$C$4</formula>
    </cfRule>
  </conditionalFormatting>
  <conditionalFormatting sqref="BH37">
    <cfRule type="cellIs" dxfId="1648" priority="3884" operator="lessThan">
      <formula>$C$4</formula>
    </cfRule>
  </conditionalFormatting>
  <conditionalFormatting sqref="BH38">
    <cfRule type="cellIs" dxfId="1647" priority="3885" operator="lessThan">
      <formula>$C$4</formula>
    </cfRule>
  </conditionalFormatting>
  <conditionalFormatting sqref="BH38">
    <cfRule type="cellIs" dxfId="1646" priority="3886" operator="lessThan">
      <formula>$C$4</formula>
    </cfRule>
  </conditionalFormatting>
  <conditionalFormatting sqref="BH39">
    <cfRule type="cellIs" dxfId="1645" priority="3887" operator="lessThan">
      <formula>$C$4</formula>
    </cfRule>
  </conditionalFormatting>
  <conditionalFormatting sqref="BH39">
    <cfRule type="cellIs" dxfId="1644" priority="3888" operator="lessThan">
      <formula>$C$4</formula>
    </cfRule>
  </conditionalFormatting>
  <conditionalFormatting sqref="BH40">
    <cfRule type="cellIs" dxfId="1643" priority="3889" operator="lessThan">
      <formula>$C$4</formula>
    </cfRule>
  </conditionalFormatting>
  <conditionalFormatting sqref="BH40">
    <cfRule type="cellIs" dxfId="1642" priority="3890" operator="lessThan">
      <formula>$C$4</formula>
    </cfRule>
  </conditionalFormatting>
  <conditionalFormatting sqref="BH41">
    <cfRule type="cellIs" dxfId="1641" priority="3891" operator="lessThan">
      <formula>$C$4</formula>
    </cfRule>
  </conditionalFormatting>
  <conditionalFormatting sqref="BH41">
    <cfRule type="cellIs" dxfId="1640" priority="3892" operator="lessThan">
      <formula>$C$4</formula>
    </cfRule>
  </conditionalFormatting>
  <conditionalFormatting sqref="BH42">
    <cfRule type="cellIs" dxfId="1639" priority="3893" operator="lessThan">
      <formula>$C$4</formula>
    </cfRule>
  </conditionalFormatting>
  <conditionalFormatting sqref="BH42">
    <cfRule type="cellIs" dxfId="1638" priority="3894" operator="lessThan">
      <formula>$C$4</formula>
    </cfRule>
  </conditionalFormatting>
  <conditionalFormatting sqref="BH43">
    <cfRule type="cellIs" dxfId="1637" priority="3895" operator="lessThan">
      <formula>$C$4</formula>
    </cfRule>
  </conditionalFormatting>
  <conditionalFormatting sqref="BH43">
    <cfRule type="cellIs" dxfId="1636" priority="3896" operator="lessThan">
      <formula>$C$4</formula>
    </cfRule>
  </conditionalFormatting>
  <conditionalFormatting sqref="BH44">
    <cfRule type="cellIs" dxfId="1635" priority="3897" operator="lessThan">
      <formula>$C$4</formula>
    </cfRule>
  </conditionalFormatting>
  <conditionalFormatting sqref="BH44">
    <cfRule type="cellIs" dxfId="1634" priority="3898" operator="lessThan">
      <formula>$C$4</formula>
    </cfRule>
  </conditionalFormatting>
  <conditionalFormatting sqref="BH45">
    <cfRule type="cellIs" dxfId="1633" priority="3899" operator="lessThan">
      <formula>$C$4</formula>
    </cfRule>
  </conditionalFormatting>
  <conditionalFormatting sqref="BH45">
    <cfRule type="cellIs" dxfId="1632" priority="3900" operator="lessThan">
      <formula>$C$4</formula>
    </cfRule>
  </conditionalFormatting>
  <conditionalFormatting sqref="BH46">
    <cfRule type="cellIs" dxfId="1631" priority="3901" operator="lessThan">
      <formula>$C$4</formula>
    </cfRule>
  </conditionalFormatting>
  <conditionalFormatting sqref="BH46">
    <cfRule type="cellIs" dxfId="1630" priority="3902" operator="lessThan">
      <formula>$C$4</formula>
    </cfRule>
  </conditionalFormatting>
  <conditionalFormatting sqref="BH47">
    <cfRule type="cellIs" dxfId="1629" priority="3903" operator="lessThan">
      <formula>$C$4</formula>
    </cfRule>
  </conditionalFormatting>
  <conditionalFormatting sqref="BH47">
    <cfRule type="cellIs" dxfId="1628" priority="3904" operator="lessThan">
      <formula>$C$4</formula>
    </cfRule>
  </conditionalFormatting>
  <conditionalFormatting sqref="BH48">
    <cfRule type="cellIs" dxfId="1627" priority="3905" operator="lessThan">
      <formula>$C$4</formula>
    </cfRule>
  </conditionalFormatting>
  <conditionalFormatting sqref="BH48">
    <cfRule type="cellIs" dxfId="1626" priority="3906" operator="lessThan">
      <formula>$C$4</formula>
    </cfRule>
  </conditionalFormatting>
  <conditionalFormatting sqref="BH49">
    <cfRule type="cellIs" dxfId="1625" priority="3907" operator="lessThan">
      <formula>$C$4</formula>
    </cfRule>
  </conditionalFormatting>
  <conditionalFormatting sqref="BH49">
    <cfRule type="cellIs" dxfId="1624" priority="3908" operator="lessThan">
      <formula>$C$4</formula>
    </cfRule>
  </conditionalFormatting>
  <conditionalFormatting sqref="BH50">
    <cfRule type="cellIs" dxfId="1623" priority="3909" operator="lessThan">
      <formula>$C$4</formula>
    </cfRule>
  </conditionalFormatting>
  <conditionalFormatting sqref="BH50">
    <cfRule type="cellIs" dxfId="1622" priority="3910" operator="lessThan">
      <formula>$C$4</formula>
    </cfRule>
  </conditionalFormatting>
  <conditionalFormatting sqref="BH51">
    <cfRule type="cellIs" dxfId="1621" priority="3911" operator="lessThan">
      <formula>$C$4</formula>
    </cfRule>
  </conditionalFormatting>
  <conditionalFormatting sqref="BH51">
    <cfRule type="cellIs" dxfId="1620" priority="3912" operator="lessThan">
      <formula>$C$4</formula>
    </cfRule>
  </conditionalFormatting>
  <conditionalFormatting sqref="BH52">
    <cfRule type="cellIs" dxfId="1619" priority="3913" operator="lessThan">
      <formula>$C$4</formula>
    </cfRule>
  </conditionalFormatting>
  <conditionalFormatting sqref="BH52">
    <cfRule type="cellIs" dxfId="1618" priority="3914" operator="lessThan">
      <formula>$C$4</formula>
    </cfRule>
  </conditionalFormatting>
  <conditionalFormatting sqref="BH53">
    <cfRule type="cellIs" dxfId="1617" priority="3915" operator="lessThan">
      <formula>$C$4</formula>
    </cfRule>
  </conditionalFormatting>
  <conditionalFormatting sqref="BH53">
    <cfRule type="cellIs" dxfId="1616" priority="3916" operator="lessThan">
      <formula>$C$4</formula>
    </cfRule>
  </conditionalFormatting>
  <conditionalFormatting sqref="BH54">
    <cfRule type="cellIs" dxfId="1615" priority="3917" operator="lessThan">
      <formula>$C$4</formula>
    </cfRule>
  </conditionalFormatting>
  <conditionalFormatting sqref="BH54">
    <cfRule type="cellIs" dxfId="1614" priority="3918" operator="lessThan">
      <formula>$C$4</formula>
    </cfRule>
  </conditionalFormatting>
  <conditionalFormatting sqref="BH55">
    <cfRule type="cellIs" dxfId="1613" priority="3919" operator="lessThan">
      <formula>$C$4</formula>
    </cfRule>
  </conditionalFormatting>
  <conditionalFormatting sqref="BH55">
    <cfRule type="cellIs" dxfId="1612" priority="3920" operator="lessThan">
      <formula>$C$4</formula>
    </cfRule>
  </conditionalFormatting>
  <conditionalFormatting sqref="BH56">
    <cfRule type="cellIs" dxfId="1611" priority="3921" operator="lessThan">
      <formula>$C$4</formula>
    </cfRule>
  </conditionalFormatting>
  <conditionalFormatting sqref="BH56">
    <cfRule type="cellIs" dxfId="1610" priority="3922" operator="lessThan">
      <formula>$C$4</formula>
    </cfRule>
  </conditionalFormatting>
  <conditionalFormatting sqref="BH57">
    <cfRule type="cellIs" dxfId="1609" priority="3923" operator="lessThan">
      <formula>$C$4</formula>
    </cfRule>
  </conditionalFormatting>
  <conditionalFormatting sqref="BH57">
    <cfRule type="cellIs" dxfId="1608" priority="3924" operator="lessThan">
      <formula>$C$4</formula>
    </cfRule>
  </conditionalFormatting>
  <conditionalFormatting sqref="BH58">
    <cfRule type="cellIs" dxfId="1607" priority="3925" operator="lessThan">
      <formula>$C$4</formula>
    </cfRule>
  </conditionalFormatting>
  <conditionalFormatting sqref="BH58">
    <cfRule type="cellIs" dxfId="1606" priority="3926" operator="lessThan">
      <formula>$C$4</formula>
    </cfRule>
  </conditionalFormatting>
  <conditionalFormatting sqref="BH59">
    <cfRule type="cellIs" dxfId="1605" priority="3927" operator="lessThan">
      <formula>$C$4</formula>
    </cfRule>
  </conditionalFormatting>
  <conditionalFormatting sqref="BH59">
    <cfRule type="cellIs" dxfId="1604" priority="3928" operator="lessThan">
      <formula>$C$4</formula>
    </cfRule>
  </conditionalFormatting>
  <conditionalFormatting sqref="BH60">
    <cfRule type="cellIs" dxfId="1603" priority="3929" operator="lessThan">
      <formula>$C$4</formula>
    </cfRule>
  </conditionalFormatting>
  <conditionalFormatting sqref="BH60">
    <cfRule type="cellIs" dxfId="1602" priority="3930" operator="lessThan">
      <formula>$C$4</formula>
    </cfRule>
  </conditionalFormatting>
  <conditionalFormatting sqref="BI11">
    <cfRule type="cellIs" dxfId="1601" priority="3931" operator="lessThan">
      <formula>$C$4</formula>
    </cfRule>
  </conditionalFormatting>
  <conditionalFormatting sqref="BI11">
    <cfRule type="cellIs" dxfId="1600" priority="3932" operator="lessThan">
      <formula>$C$4</formula>
    </cfRule>
  </conditionalFormatting>
  <conditionalFormatting sqref="BI12">
    <cfRule type="cellIs" dxfId="1599" priority="3933" operator="lessThan">
      <formula>$C$4</formula>
    </cfRule>
  </conditionalFormatting>
  <conditionalFormatting sqref="BI12">
    <cfRule type="cellIs" dxfId="1598" priority="3934" operator="lessThan">
      <formula>$C$4</formula>
    </cfRule>
  </conditionalFormatting>
  <conditionalFormatting sqref="BI13">
    <cfRule type="cellIs" dxfId="1597" priority="3935" operator="lessThan">
      <formula>$C$4</formula>
    </cfRule>
  </conditionalFormatting>
  <conditionalFormatting sqref="BI13">
    <cfRule type="cellIs" dxfId="1596" priority="3936" operator="lessThan">
      <formula>$C$4</formula>
    </cfRule>
  </conditionalFormatting>
  <conditionalFormatting sqref="BI14">
    <cfRule type="cellIs" dxfId="1595" priority="3937" operator="lessThan">
      <formula>$C$4</formula>
    </cfRule>
  </conditionalFormatting>
  <conditionalFormatting sqref="BI14">
    <cfRule type="cellIs" dxfId="1594" priority="3938" operator="lessThan">
      <formula>$C$4</formula>
    </cfRule>
  </conditionalFormatting>
  <conditionalFormatting sqref="BI15">
    <cfRule type="cellIs" dxfId="1593" priority="3939" operator="lessThan">
      <formula>$C$4</formula>
    </cfRule>
  </conditionalFormatting>
  <conditionalFormatting sqref="BI15">
    <cfRule type="cellIs" dxfId="1592" priority="3940" operator="lessThan">
      <formula>$C$4</formula>
    </cfRule>
  </conditionalFormatting>
  <conditionalFormatting sqref="BI16">
    <cfRule type="cellIs" dxfId="1591" priority="3941" operator="lessThan">
      <formula>$C$4</formula>
    </cfRule>
  </conditionalFormatting>
  <conditionalFormatting sqref="BI16">
    <cfRule type="cellIs" dxfId="1590" priority="3942" operator="lessThan">
      <formula>$C$4</formula>
    </cfRule>
  </conditionalFormatting>
  <conditionalFormatting sqref="BI17">
    <cfRule type="cellIs" dxfId="1589" priority="3943" operator="lessThan">
      <formula>$C$4</formula>
    </cfRule>
  </conditionalFormatting>
  <conditionalFormatting sqref="BI17">
    <cfRule type="cellIs" dxfId="1588" priority="3944" operator="lessThan">
      <formula>$C$4</formula>
    </cfRule>
  </conditionalFormatting>
  <conditionalFormatting sqref="BI18">
    <cfRule type="cellIs" dxfId="1587" priority="3945" operator="lessThan">
      <formula>$C$4</formula>
    </cfRule>
  </conditionalFormatting>
  <conditionalFormatting sqref="BI18">
    <cfRule type="cellIs" dxfId="1586" priority="3946" operator="lessThan">
      <formula>$C$4</formula>
    </cfRule>
  </conditionalFormatting>
  <conditionalFormatting sqref="BI19">
    <cfRule type="cellIs" dxfId="1585" priority="3947" operator="lessThan">
      <formula>$C$4</formula>
    </cfRule>
  </conditionalFormatting>
  <conditionalFormatting sqref="BI19">
    <cfRule type="cellIs" dxfId="1584" priority="3948" operator="lessThan">
      <formula>$C$4</formula>
    </cfRule>
  </conditionalFormatting>
  <conditionalFormatting sqref="BI20">
    <cfRule type="cellIs" dxfId="1583" priority="3949" operator="lessThan">
      <formula>$C$4</formula>
    </cfRule>
  </conditionalFormatting>
  <conditionalFormatting sqref="BI20">
    <cfRule type="cellIs" dxfId="1582" priority="3950" operator="lessThan">
      <formula>$C$4</formula>
    </cfRule>
  </conditionalFormatting>
  <conditionalFormatting sqref="BI21">
    <cfRule type="cellIs" dxfId="1581" priority="3951" operator="lessThan">
      <formula>$C$4</formula>
    </cfRule>
  </conditionalFormatting>
  <conditionalFormatting sqref="BI21">
    <cfRule type="cellIs" dxfId="1580" priority="3952" operator="lessThan">
      <formula>$C$4</formula>
    </cfRule>
  </conditionalFormatting>
  <conditionalFormatting sqref="BI22">
    <cfRule type="cellIs" dxfId="1579" priority="3953" operator="lessThan">
      <formula>$C$4</formula>
    </cfRule>
  </conditionalFormatting>
  <conditionalFormatting sqref="BI22">
    <cfRule type="cellIs" dxfId="1578" priority="3954" operator="lessThan">
      <formula>$C$4</formula>
    </cfRule>
  </conditionalFormatting>
  <conditionalFormatting sqref="BI23">
    <cfRule type="cellIs" dxfId="1577" priority="3955" operator="lessThan">
      <formula>$C$4</formula>
    </cfRule>
  </conditionalFormatting>
  <conditionalFormatting sqref="BI23">
    <cfRule type="cellIs" dxfId="1576" priority="3956" operator="lessThan">
      <formula>$C$4</formula>
    </cfRule>
  </conditionalFormatting>
  <conditionalFormatting sqref="BI24">
    <cfRule type="cellIs" dxfId="1575" priority="3957" operator="lessThan">
      <formula>$C$4</formula>
    </cfRule>
  </conditionalFormatting>
  <conditionalFormatting sqref="BI24">
    <cfRule type="cellIs" dxfId="1574" priority="3958" operator="lessThan">
      <formula>$C$4</formula>
    </cfRule>
  </conditionalFormatting>
  <conditionalFormatting sqref="BI25">
    <cfRule type="cellIs" dxfId="1573" priority="3959" operator="lessThan">
      <formula>$C$4</formula>
    </cfRule>
  </conditionalFormatting>
  <conditionalFormatting sqref="BI25">
    <cfRule type="cellIs" dxfId="1572" priority="3960" operator="lessThan">
      <formula>$C$4</formula>
    </cfRule>
  </conditionalFormatting>
  <conditionalFormatting sqref="BI26">
    <cfRule type="cellIs" dxfId="1571" priority="3961" operator="lessThan">
      <formula>$C$4</formula>
    </cfRule>
  </conditionalFormatting>
  <conditionalFormatting sqref="BI26">
    <cfRule type="cellIs" dxfId="1570" priority="3962" operator="lessThan">
      <formula>$C$4</formula>
    </cfRule>
  </conditionalFormatting>
  <conditionalFormatting sqref="BI27">
    <cfRule type="cellIs" dxfId="1569" priority="3963" operator="lessThan">
      <formula>$C$4</formula>
    </cfRule>
  </conditionalFormatting>
  <conditionalFormatting sqref="BI27">
    <cfRule type="cellIs" dxfId="1568" priority="3964" operator="lessThan">
      <formula>$C$4</formula>
    </cfRule>
  </conditionalFormatting>
  <conditionalFormatting sqref="BI28">
    <cfRule type="cellIs" dxfId="1567" priority="3965" operator="lessThan">
      <formula>$C$4</formula>
    </cfRule>
  </conditionalFormatting>
  <conditionalFormatting sqref="BI28">
    <cfRule type="cellIs" dxfId="1566" priority="3966" operator="lessThan">
      <formula>$C$4</formula>
    </cfRule>
  </conditionalFormatting>
  <conditionalFormatting sqref="BI29">
    <cfRule type="cellIs" dxfId="1565" priority="3967" operator="lessThan">
      <formula>$C$4</formula>
    </cfRule>
  </conditionalFormatting>
  <conditionalFormatting sqref="BI29">
    <cfRule type="cellIs" dxfId="1564" priority="3968" operator="lessThan">
      <formula>$C$4</formula>
    </cfRule>
  </conditionalFormatting>
  <conditionalFormatting sqref="BI30">
    <cfRule type="cellIs" dxfId="1563" priority="3969" operator="lessThan">
      <formula>$C$4</formula>
    </cfRule>
  </conditionalFormatting>
  <conditionalFormatting sqref="BI30">
    <cfRule type="cellIs" dxfId="1562" priority="3970" operator="lessThan">
      <formula>$C$4</formula>
    </cfRule>
  </conditionalFormatting>
  <conditionalFormatting sqref="BI31">
    <cfRule type="cellIs" dxfId="1561" priority="3971" operator="lessThan">
      <formula>$C$4</formula>
    </cfRule>
  </conditionalFormatting>
  <conditionalFormatting sqref="BI31">
    <cfRule type="cellIs" dxfId="1560" priority="3972" operator="lessThan">
      <formula>$C$4</formula>
    </cfRule>
  </conditionalFormatting>
  <conditionalFormatting sqref="BI32">
    <cfRule type="cellIs" dxfId="1559" priority="3973" operator="lessThan">
      <formula>$C$4</formula>
    </cfRule>
  </conditionalFormatting>
  <conditionalFormatting sqref="BI32">
    <cfRule type="cellIs" dxfId="1558" priority="3974" operator="lessThan">
      <formula>$C$4</formula>
    </cfRule>
  </conditionalFormatting>
  <conditionalFormatting sqref="BI33">
    <cfRule type="cellIs" dxfId="1557" priority="3975" operator="lessThan">
      <formula>$C$4</formula>
    </cfRule>
  </conditionalFormatting>
  <conditionalFormatting sqref="BI33">
    <cfRule type="cellIs" dxfId="1556" priority="3976" operator="lessThan">
      <formula>$C$4</formula>
    </cfRule>
  </conditionalFormatting>
  <conditionalFormatting sqref="BI34">
    <cfRule type="cellIs" dxfId="1555" priority="3977" operator="lessThan">
      <formula>$C$4</formula>
    </cfRule>
  </conditionalFormatting>
  <conditionalFormatting sqref="BI34">
    <cfRule type="cellIs" dxfId="1554" priority="3978" operator="lessThan">
      <formula>$C$4</formula>
    </cfRule>
  </conditionalFormatting>
  <conditionalFormatting sqref="BI35">
    <cfRule type="cellIs" dxfId="1553" priority="3979" operator="lessThan">
      <formula>$C$4</formula>
    </cfRule>
  </conditionalFormatting>
  <conditionalFormatting sqref="BI35">
    <cfRule type="cellIs" dxfId="1552" priority="3980" operator="lessThan">
      <formula>$C$4</formula>
    </cfRule>
  </conditionalFormatting>
  <conditionalFormatting sqref="BI36">
    <cfRule type="cellIs" dxfId="1551" priority="3981" operator="lessThan">
      <formula>$C$4</formula>
    </cfRule>
  </conditionalFormatting>
  <conditionalFormatting sqref="BI36">
    <cfRule type="cellIs" dxfId="1550" priority="3982" operator="lessThan">
      <formula>$C$4</formula>
    </cfRule>
  </conditionalFormatting>
  <conditionalFormatting sqref="BI37">
    <cfRule type="cellIs" dxfId="1549" priority="3983" operator="lessThan">
      <formula>$C$4</formula>
    </cfRule>
  </conditionalFormatting>
  <conditionalFormatting sqref="BI37">
    <cfRule type="cellIs" dxfId="1548" priority="3984" operator="lessThan">
      <formula>$C$4</formula>
    </cfRule>
  </conditionalFormatting>
  <conditionalFormatting sqref="BI38">
    <cfRule type="cellIs" dxfId="1547" priority="3985" operator="lessThan">
      <formula>$C$4</formula>
    </cfRule>
  </conditionalFormatting>
  <conditionalFormatting sqref="BI38">
    <cfRule type="cellIs" dxfId="1546" priority="3986" operator="lessThan">
      <formula>$C$4</formula>
    </cfRule>
  </conditionalFormatting>
  <conditionalFormatting sqref="BI39">
    <cfRule type="cellIs" dxfId="1545" priority="3987" operator="lessThan">
      <formula>$C$4</formula>
    </cfRule>
  </conditionalFormatting>
  <conditionalFormatting sqref="BI39">
    <cfRule type="cellIs" dxfId="1544" priority="3988" operator="lessThan">
      <formula>$C$4</formula>
    </cfRule>
  </conditionalFormatting>
  <conditionalFormatting sqref="BI40">
    <cfRule type="cellIs" dxfId="1543" priority="3989" operator="lessThan">
      <formula>$C$4</formula>
    </cfRule>
  </conditionalFormatting>
  <conditionalFormatting sqref="BI40">
    <cfRule type="cellIs" dxfId="1542" priority="3990" operator="lessThan">
      <formula>$C$4</formula>
    </cfRule>
  </conditionalFormatting>
  <conditionalFormatting sqref="BI41">
    <cfRule type="cellIs" dxfId="1541" priority="3991" operator="lessThan">
      <formula>$C$4</formula>
    </cfRule>
  </conditionalFormatting>
  <conditionalFormatting sqref="BI41">
    <cfRule type="cellIs" dxfId="1540" priority="3992" operator="lessThan">
      <formula>$C$4</formula>
    </cfRule>
  </conditionalFormatting>
  <conditionalFormatting sqref="BI42">
    <cfRule type="cellIs" dxfId="1539" priority="3993" operator="lessThan">
      <formula>$C$4</formula>
    </cfRule>
  </conditionalFormatting>
  <conditionalFormatting sqref="BI42">
    <cfRule type="cellIs" dxfId="1538" priority="3994" operator="lessThan">
      <formula>$C$4</formula>
    </cfRule>
  </conditionalFormatting>
  <conditionalFormatting sqref="BI43">
    <cfRule type="cellIs" dxfId="1537" priority="3995" operator="lessThan">
      <formula>$C$4</formula>
    </cfRule>
  </conditionalFormatting>
  <conditionalFormatting sqref="BI43">
    <cfRule type="cellIs" dxfId="1536" priority="3996" operator="lessThan">
      <formula>$C$4</formula>
    </cfRule>
  </conditionalFormatting>
  <conditionalFormatting sqref="BI44">
    <cfRule type="cellIs" dxfId="1535" priority="3997" operator="lessThan">
      <formula>$C$4</formula>
    </cfRule>
  </conditionalFormatting>
  <conditionalFormatting sqref="BI44">
    <cfRule type="cellIs" dxfId="1534" priority="3998" operator="lessThan">
      <formula>$C$4</formula>
    </cfRule>
  </conditionalFormatting>
  <conditionalFormatting sqref="BI45">
    <cfRule type="cellIs" dxfId="1533" priority="3999" operator="lessThan">
      <formula>$C$4</formula>
    </cfRule>
  </conditionalFormatting>
  <conditionalFormatting sqref="BI45">
    <cfRule type="cellIs" dxfId="1532" priority="4000" operator="lessThan">
      <formula>$C$4</formula>
    </cfRule>
  </conditionalFormatting>
  <conditionalFormatting sqref="BI46">
    <cfRule type="cellIs" dxfId="1531" priority="4001" operator="lessThan">
      <formula>$C$4</formula>
    </cfRule>
  </conditionalFormatting>
  <conditionalFormatting sqref="BI46">
    <cfRule type="cellIs" dxfId="1530" priority="4002" operator="lessThan">
      <formula>$C$4</formula>
    </cfRule>
  </conditionalFormatting>
  <conditionalFormatting sqref="BI47">
    <cfRule type="cellIs" dxfId="1529" priority="4003" operator="lessThan">
      <formula>$C$4</formula>
    </cfRule>
  </conditionalFormatting>
  <conditionalFormatting sqref="BI47">
    <cfRule type="cellIs" dxfId="1528" priority="4004" operator="lessThan">
      <formula>$C$4</formula>
    </cfRule>
  </conditionalFormatting>
  <conditionalFormatting sqref="BI48">
    <cfRule type="cellIs" dxfId="1527" priority="4005" operator="lessThan">
      <formula>$C$4</formula>
    </cfRule>
  </conditionalFormatting>
  <conditionalFormatting sqref="BI48">
    <cfRule type="cellIs" dxfId="1526" priority="4006" operator="lessThan">
      <formula>$C$4</formula>
    </cfRule>
  </conditionalFormatting>
  <conditionalFormatting sqref="BI49">
    <cfRule type="cellIs" dxfId="1525" priority="4007" operator="lessThan">
      <formula>$C$4</formula>
    </cfRule>
  </conditionalFormatting>
  <conditionalFormatting sqref="BI49">
    <cfRule type="cellIs" dxfId="1524" priority="4008" operator="lessThan">
      <formula>$C$4</formula>
    </cfRule>
  </conditionalFormatting>
  <conditionalFormatting sqref="BI50">
    <cfRule type="cellIs" dxfId="1523" priority="4009" operator="lessThan">
      <formula>$C$4</formula>
    </cfRule>
  </conditionalFormatting>
  <conditionalFormatting sqref="BI50">
    <cfRule type="cellIs" dxfId="1522" priority="4010" operator="lessThan">
      <formula>$C$4</formula>
    </cfRule>
  </conditionalFormatting>
  <conditionalFormatting sqref="BI51">
    <cfRule type="cellIs" dxfId="1521" priority="4011" operator="lessThan">
      <formula>$C$4</formula>
    </cfRule>
  </conditionalFormatting>
  <conditionalFormatting sqref="BI51">
    <cfRule type="cellIs" dxfId="1520" priority="4012" operator="lessThan">
      <formula>$C$4</formula>
    </cfRule>
  </conditionalFormatting>
  <conditionalFormatting sqref="BI52">
    <cfRule type="cellIs" dxfId="1519" priority="4013" operator="lessThan">
      <formula>$C$4</formula>
    </cfRule>
  </conditionalFormatting>
  <conditionalFormatting sqref="BI52">
    <cfRule type="cellIs" dxfId="1518" priority="4014" operator="lessThan">
      <formula>$C$4</formula>
    </cfRule>
  </conditionalFormatting>
  <conditionalFormatting sqref="BI53">
    <cfRule type="cellIs" dxfId="1517" priority="4015" operator="lessThan">
      <formula>$C$4</formula>
    </cfRule>
  </conditionalFormatting>
  <conditionalFormatting sqref="BI53">
    <cfRule type="cellIs" dxfId="1516" priority="4016" operator="lessThan">
      <formula>$C$4</formula>
    </cfRule>
  </conditionalFormatting>
  <conditionalFormatting sqref="BI54">
    <cfRule type="cellIs" dxfId="1515" priority="4017" operator="lessThan">
      <formula>$C$4</formula>
    </cfRule>
  </conditionalFormatting>
  <conditionalFormatting sqref="BI54">
    <cfRule type="cellIs" dxfId="1514" priority="4018" operator="lessThan">
      <formula>$C$4</formula>
    </cfRule>
  </conditionalFormatting>
  <conditionalFormatting sqref="BI55">
    <cfRule type="cellIs" dxfId="1513" priority="4019" operator="lessThan">
      <formula>$C$4</formula>
    </cfRule>
  </conditionalFormatting>
  <conditionalFormatting sqref="BI55">
    <cfRule type="cellIs" dxfId="1512" priority="4020" operator="lessThan">
      <formula>$C$4</formula>
    </cfRule>
  </conditionalFormatting>
  <conditionalFormatting sqref="BI56">
    <cfRule type="cellIs" dxfId="1511" priority="4021" operator="lessThan">
      <formula>$C$4</formula>
    </cfRule>
  </conditionalFormatting>
  <conditionalFormatting sqref="BI56">
    <cfRule type="cellIs" dxfId="1510" priority="4022" operator="lessThan">
      <formula>$C$4</formula>
    </cfRule>
  </conditionalFormatting>
  <conditionalFormatting sqref="BI57">
    <cfRule type="cellIs" dxfId="1509" priority="4023" operator="lessThan">
      <formula>$C$4</formula>
    </cfRule>
  </conditionalFormatting>
  <conditionalFormatting sqref="BI57">
    <cfRule type="cellIs" dxfId="1508" priority="4024" operator="lessThan">
      <formula>$C$4</formula>
    </cfRule>
  </conditionalFormatting>
  <conditionalFormatting sqref="BI58">
    <cfRule type="cellIs" dxfId="1507" priority="4025" operator="lessThan">
      <formula>$C$4</formula>
    </cfRule>
  </conditionalFormatting>
  <conditionalFormatting sqref="BI58">
    <cfRule type="cellIs" dxfId="1506" priority="4026" operator="lessThan">
      <formula>$C$4</formula>
    </cfRule>
  </conditionalFormatting>
  <conditionalFormatting sqref="BI59">
    <cfRule type="cellIs" dxfId="1505" priority="4027" operator="lessThan">
      <formula>$C$4</formula>
    </cfRule>
  </conditionalFormatting>
  <conditionalFormatting sqref="BI59">
    <cfRule type="cellIs" dxfId="1504" priority="4028" operator="lessThan">
      <formula>$C$4</formula>
    </cfRule>
  </conditionalFormatting>
  <conditionalFormatting sqref="BI60">
    <cfRule type="cellIs" dxfId="1503" priority="4029" operator="lessThan">
      <formula>$C$4</formula>
    </cfRule>
  </conditionalFormatting>
  <conditionalFormatting sqref="BI60">
    <cfRule type="cellIs" dxfId="1502" priority="4030" operator="lessThan">
      <formula>$C$4</formula>
    </cfRule>
  </conditionalFormatting>
  <conditionalFormatting sqref="BJ11">
    <cfRule type="cellIs" dxfId="1501" priority="4031" operator="lessThan">
      <formula>$C$4</formula>
    </cfRule>
  </conditionalFormatting>
  <conditionalFormatting sqref="BJ11">
    <cfRule type="cellIs" dxfId="1500" priority="4032" operator="lessThan">
      <formula>$C$4</formula>
    </cfRule>
  </conditionalFormatting>
  <conditionalFormatting sqref="BJ12">
    <cfRule type="cellIs" dxfId="1499" priority="4033" operator="lessThan">
      <formula>$C$4</formula>
    </cfRule>
  </conditionalFormatting>
  <conditionalFormatting sqref="BJ12">
    <cfRule type="cellIs" dxfId="1498" priority="4034" operator="lessThan">
      <formula>$C$4</formula>
    </cfRule>
  </conditionalFormatting>
  <conditionalFormatting sqref="BJ13">
    <cfRule type="cellIs" dxfId="1497" priority="4035" operator="lessThan">
      <formula>$C$4</formula>
    </cfRule>
  </conditionalFormatting>
  <conditionalFormatting sqref="BJ13">
    <cfRule type="cellIs" dxfId="1496" priority="4036" operator="lessThan">
      <formula>$C$4</formula>
    </cfRule>
  </conditionalFormatting>
  <conditionalFormatting sqref="BJ14">
    <cfRule type="cellIs" dxfId="1495" priority="4037" operator="lessThan">
      <formula>$C$4</formula>
    </cfRule>
  </conditionalFormatting>
  <conditionalFormatting sqref="BJ14">
    <cfRule type="cellIs" dxfId="1494" priority="4038" operator="lessThan">
      <formula>$C$4</formula>
    </cfRule>
  </conditionalFormatting>
  <conditionalFormatting sqref="BJ15">
    <cfRule type="cellIs" dxfId="1493" priority="4039" operator="lessThan">
      <formula>$C$4</formula>
    </cfRule>
  </conditionalFormatting>
  <conditionalFormatting sqref="BJ15">
    <cfRule type="cellIs" dxfId="1492" priority="4040" operator="lessThan">
      <formula>$C$4</formula>
    </cfRule>
  </conditionalFormatting>
  <conditionalFormatting sqref="BJ16">
    <cfRule type="cellIs" dxfId="1491" priority="4041" operator="lessThan">
      <formula>$C$4</formula>
    </cfRule>
  </conditionalFormatting>
  <conditionalFormatting sqref="BJ16">
    <cfRule type="cellIs" dxfId="1490" priority="4042" operator="lessThan">
      <formula>$C$4</formula>
    </cfRule>
  </conditionalFormatting>
  <conditionalFormatting sqref="BJ17">
    <cfRule type="cellIs" dxfId="1489" priority="4043" operator="lessThan">
      <formula>$C$4</formula>
    </cfRule>
  </conditionalFormatting>
  <conditionalFormatting sqref="BJ17">
    <cfRule type="cellIs" dxfId="1488" priority="4044" operator="lessThan">
      <formula>$C$4</formula>
    </cfRule>
  </conditionalFormatting>
  <conditionalFormatting sqref="BJ18">
    <cfRule type="cellIs" dxfId="1487" priority="4045" operator="lessThan">
      <formula>$C$4</formula>
    </cfRule>
  </conditionalFormatting>
  <conditionalFormatting sqref="BJ18">
    <cfRule type="cellIs" dxfId="1486" priority="4046" operator="lessThan">
      <formula>$C$4</formula>
    </cfRule>
  </conditionalFormatting>
  <conditionalFormatting sqref="BJ19">
    <cfRule type="cellIs" dxfId="1485" priority="4047" operator="lessThan">
      <formula>$C$4</formula>
    </cfRule>
  </conditionalFormatting>
  <conditionalFormatting sqref="BJ19">
    <cfRule type="cellIs" dxfId="1484" priority="4048" operator="lessThan">
      <formula>$C$4</formula>
    </cfRule>
  </conditionalFormatting>
  <conditionalFormatting sqref="BJ20">
    <cfRule type="cellIs" dxfId="1483" priority="4049" operator="lessThan">
      <formula>$C$4</formula>
    </cfRule>
  </conditionalFormatting>
  <conditionalFormatting sqref="BJ20">
    <cfRule type="cellIs" dxfId="1482" priority="4050" operator="lessThan">
      <formula>$C$4</formula>
    </cfRule>
  </conditionalFormatting>
  <conditionalFormatting sqref="BJ21">
    <cfRule type="cellIs" dxfId="1481" priority="4051" operator="lessThan">
      <formula>$C$4</formula>
    </cfRule>
  </conditionalFormatting>
  <conditionalFormatting sqref="BJ21">
    <cfRule type="cellIs" dxfId="1480" priority="4052" operator="lessThan">
      <formula>$C$4</formula>
    </cfRule>
  </conditionalFormatting>
  <conditionalFormatting sqref="BJ22">
    <cfRule type="cellIs" dxfId="1479" priority="4053" operator="lessThan">
      <formula>$C$4</formula>
    </cfRule>
  </conditionalFormatting>
  <conditionalFormatting sqref="BJ22">
    <cfRule type="cellIs" dxfId="1478" priority="4054" operator="lessThan">
      <formula>$C$4</formula>
    </cfRule>
  </conditionalFormatting>
  <conditionalFormatting sqref="BJ23">
    <cfRule type="cellIs" dxfId="1477" priority="4055" operator="lessThan">
      <formula>$C$4</formula>
    </cfRule>
  </conditionalFormatting>
  <conditionalFormatting sqref="BJ23">
    <cfRule type="cellIs" dxfId="1476" priority="4056" operator="lessThan">
      <formula>$C$4</formula>
    </cfRule>
  </conditionalFormatting>
  <conditionalFormatting sqref="BJ24">
    <cfRule type="cellIs" dxfId="1475" priority="4057" operator="lessThan">
      <formula>$C$4</formula>
    </cfRule>
  </conditionalFormatting>
  <conditionalFormatting sqref="BJ24">
    <cfRule type="cellIs" dxfId="1474" priority="4058" operator="lessThan">
      <formula>$C$4</formula>
    </cfRule>
  </conditionalFormatting>
  <conditionalFormatting sqref="BJ25">
    <cfRule type="cellIs" dxfId="1473" priority="4059" operator="lessThan">
      <formula>$C$4</formula>
    </cfRule>
  </conditionalFormatting>
  <conditionalFormatting sqref="BJ25">
    <cfRule type="cellIs" dxfId="1472" priority="4060" operator="lessThan">
      <formula>$C$4</formula>
    </cfRule>
  </conditionalFormatting>
  <conditionalFormatting sqref="BJ26">
    <cfRule type="cellIs" dxfId="1471" priority="4061" operator="lessThan">
      <formula>$C$4</formula>
    </cfRule>
  </conditionalFormatting>
  <conditionalFormatting sqref="BJ26">
    <cfRule type="cellIs" dxfId="1470" priority="4062" operator="lessThan">
      <formula>$C$4</formula>
    </cfRule>
  </conditionalFormatting>
  <conditionalFormatting sqref="BJ27">
    <cfRule type="cellIs" dxfId="1469" priority="4063" operator="lessThan">
      <formula>$C$4</formula>
    </cfRule>
  </conditionalFormatting>
  <conditionalFormatting sqref="BJ27">
    <cfRule type="cellIs" dxfId="1468" priority="4064" operator="lessThan">
      <formula>$C$4</formula>
    </cfRule>
  </conditionalFormatting>
  <conditionalFormatting sqref="BJ28">
    <cfRule type="cellIs" dxfId="1467" priority="4065" operator="lessThan">
      <formula>$C$4</formula>
    </cfRule>
  </conditionalFormatting>
  <conditionalFormatting sqref="BJ28">
    <cfRule type="cellIs" dxfId="1466" priority="4066" operator="lessThan">
      <formula>$C$4</formula>
    </cfRule>
  </conditionalFormatting>
  <conditionalFormatting sqref="BJ29">
    <cfRule type="cellIs" dxfId="1465" priority="4067" operator="lessThan">
      <formula>$C$4</formula>
    </cfRule>
  </conditionalFormatting>
  <conditionalFormatting sqref="BJ29">
    <cfRule type="cellIs" dxfId="1464" priority="4068" operator="lessThan">
      <formula>$C$4</formula>
    </cfRule>
  </conditionalFormatting>
  <conditionalFormatting sqref="BJ30">
    <cfRule type="cellIs" dxfId="1463" priority="4069" operator="lessThan">
      <formula>$C$4</formula>
    </cfRule>
  </conditionalFormatting>
  <conditionalFormatting sqref="BJ30">
    <cfRule type="cellIs" dxfId="1462" priority="4070" operator="lessThan">
      <formula>$C$4</formula>
    </cfRule>
  </conditionalFormatting>
  <conditionalFormatting sqref="BJ31">
    <cfRule type="cellIs" dxfId="1461" priority="4071" operator="lessThan">
      <formula>$C$4</formula>
    </cfRule>
  </conditionalFormatting>
  <conditionalFormatting sqref="BJ31">
    <cfRule type="cellIs" dxfId="1460" priority="4072" operator="lessThan">
      <formula>$C$4</formula>
    </cfRule>
  </conditionalFormatting>
  <conditionalFormatting sqref="BJ32">
    <cfRule type="cellIs" dxfId="1459" priority="4073" operator="lessThan">
      <formula>$C$4</formula>
    </cfRule>
  </conditionalFormatting>
  <conditionalFormatting sqref="BJ32">
    <cfRule type="cellIs" dxfId="1458" priority="4074" operator="lessThan">
      <formula>$C$4</formula>
    </cfRule>
  </conditionalFormatting>
  <conditionalFormatting sqref="BJ33">
    <cfRule type="cellIs" dxfId="1457" priority="4075" operator="lessThan">
      <formula>$C$4</formula>
    </cfRule>
  </conditionalFormatting>
  <conditionalFormatting sqref="BJ33">
    <cfRule type="cellIs" dxfId="1456" priority="4076" operator="lessThan">
      <formula>$C$4</formula>
    </cfRule>
  </conditionalFormatting>
  <conditionalFormatting sqref="BJ34">
    <cfRule type="cellIs" dxfId="1455" priority="4077" operator="lessThan">
      <formula>$C$4</formula>
    </cfRule>
  </conditionalFormatting>
  <conditionalFormatting sqref="BJ34">
    <cfRule type="cellIs" dxfId="1454" priority="4078" operator="lessThan">
      <formula>$C$4</formula>
    </cfRule>
  </conditionalFormatting>
  <conditionalFormatting sqref="BJ35">
    <cfRule type="cellIs" dxfId="1453" priority="4079" operator="lessThan">
      <formula>$C$4</formula>
    </cfRule>
  </conditionalFormatting>
  <conditionalFormatting sqref="BJ35">
    <cfRule type="cellIs" dxfId="1452" priority="4080" operator="lessThan">
      <formula>$C$4</formula>
    </cfRule>
  </conditionalFormatting>
  <conditionalFormatting sqref="BJ36">
    <cfRule type="cellIs" dxfId="1451" priority="4081" operator="lessThan">
      <formula>$C$4</formula>
    </cfRule>
  </conditionalFormatting>
  <conditionalFormatting sqref="BJ36">
    <cfRule type="cellIs" dxfId="1450" priority="4082" operator="lessThan">
      <formula>$C$4</formula>
    </cfRule>
  </conditionalFormatting>
  <conditionalFormatting sqref="BJ37">
    <cfRule type="cellIs" dxfId="1449" priority="4083" operator="lessThan">
      <formula>$C$4</formula>
    </cfRule>
  </conditionalFormatting>
  <conditionalFormatting sqref="BJ37">
    <cfRule type="cellIs" dxfId="1448" priority="4084" operator="lessThan">
      <formula>$C$4</formula>
    </cfRule>
  </conditionalFormatting>
  <conditionalFormatting sqref="BJ38">
    <cfRule type="cellIs" dxfId="1447" priority="4085" operator="lessThan">
      <formula>$C$4</formula>
    </cfRule>
  </conditionalFormatting>
  <conditionalFormatting sqref="BJ38">
    <cfRule type="cellIs" dxfId="1446" priority="4086" operator="lessThan">
      <formula>$C$4</formula>
    </cfRule>
  </conditionalFormatting>
  <conditionalFormatting sqref="BJ39">
    <cfRule type="cellIs" dxfId="1445" priority="4087" operator="lessThan">
      <formula>$C$4</formula>
    </cfRule>
  </conditionalFormatting>
  <conditionalFormatting sqref="BJ39">
    <cfRule type="cellIs" dxfId="1444" priority="4088" operator="lessThan">
      <formula>$C$4</formula>
    </cfRule>
  </conditionalFormatting>
  <conditionalFormatting sqref="BJ40">
    <cfRule type="cellIs" dxfId="1443" priority="4089" operator="lessThan">
      <formula>$C$4</formula>
    </cfRule>
  </conditionalFormatting>
  <conditionalFormatting sqref="BJ40">
    <cfRule type="cellIs" dxfId="1442" priority="4090" operator="lessThan">
      <formula>$C$4</formula>
    </cfRule>
  </conditionalFormatting>
  <conditionalFormatting sqref="BJ41">
    <cfRule type="cellIs" dxfId="1441" priority="4091" operator="lessThan">
      <formula>$C$4</formula>
    </cfRule>
  </conditionalFormatting>
  <conditionalFormatting sqref="BJ41">
    <cfRule type="cellIs" dxfId="1440" priority="4092" operator="lessThan">
      <formula>$C$4</formula>
    </cfRule>
  </conditionalFormatting>
  <conditionalFormatting sqref="BJ42">
    <cfRule type="cellIs" dxfId="1439" priority="4093" operator="lessThan">
      <formula>$C$4</formula>
    </cfRule>
  </conditionalFormatting>
  <conditionalFormatting sqref="BJ42">
    <cfRule type="cellIs" dxfId="1438" priority="4094" operator="lessThan">
      <formula>$C$4</formula>
    </cfRule>
  </conditionalFormatting>
  <conditionalFormatting sqref="BJ43">
    <cfRule type="cellIs" dxfId="1437" priority="4095" operator="lessThan">
      <formula>$C$4</formula>
    </cfRule>
  </conditionalFormatting>
  <conditionalFormatting sqref="BJ43">
    <cfRule type="cellIs" dxfId="1436" priority="4096" operator="lessThan">
      <formula>$C$4</formula>
    </cfRule>
  </conditionalFormatting>
  <conditionalFormatting sqref="BJ44">
    <cfRule type="cellIs" dxfId="1435" priority="4097" operator="lessThan">
      <formula>$C$4</formula>
    </cfRule>
  </conditionalFormatting>
  <conditionalFormatting sqref="BJ44">
    <cfRule type="cellIs" dxfId="1434" priority="4098" operator="lessThan">
      <formula>$C$4</formula>
    </cfRule>
  </conditionalFormatting>
  <conditionalFormatting sqref="BJ45">
    <cfRule type="cellIs" dxfId="1433" priority="4099" operator="lessThan">
      <formula>$C$4</formula>
    </cfRule>
  </conditionalFormatting>
  <conditionalFormatting sqref="BJ45">
    <cfRule type="cellIs" dxfId="1432" priority="4100" operator="lessThan">
      <formula>$C$4</formula>
    </cfRule>
  </conditionalFormatting>
  <conditionalFormatting sqref="BJ46">
    <cfRule type="cellIs" dxfId="1431" priority="4101" operator="lessThan">
      <formula>$C$4</formula>
    </cfRule>
  </conditionalFormatting>
  <conditionalFormatting sqref="BJ46">
    <cfRule type="cellIs" dxfId="1430" priority="4102" operator="lessThan">
      <formula>$C$4</formula>
    </cfRule>
  </conditionalFormatting>
  <conditionalFormatting sqref="BJ47">
    <cfRule type="cellIs" dxfId="1429" priority="4103" operator="lessThan">
      <formula>$C$4</formula>
    </cfRule>
  </conditionalFormatting>
  <conditionalFormatting sqref="BJ47">
    <cfRule type="cellIs" dxfId="1428" priority="4104" operator="lessThan">
      <formula>$C$4</formula>
    </cfRule>
  </conditionalFormatting>
  <conditionalFormatting sqref="BJ48">
    <cfRule type="cellIs" dxfId="1427" priority="4105" operator="lessThan">
      <formula>$C$4</formula>
    </cfRule>
  </conditionalFormatting>
  <conditionalFormatting sqref="BJ48">
    <cfRule type="cellIs" dxfId="1426" priority="4106" operator="lessThan">
      <formula>$C$4</formula>
    </cfRule>
  </conditionalFormatting>
  <conditionalFormatting sqref="BJ49">
    <cfRule type="cellIs" dxfId="1425" priority="4107" operator="lessThan">
      <formula>$C$4</formula>
    </cfRule>
  </conditionalFormatting>
  <conditionalFormatting sqref="BJ49">
    <cfRule type="cellIs" dxfId="1424" priority="4108" operator="lessThan">
      <formula>$C$4</formula>
    </cfRule>
  </conditionalFormatting>
  <conditionalFormatting sqref="BJ50">
    <cfRule type="cellIs" dxfId="1423" priority="4109" operator="lessThan">
      <formula>$C$4</formula>
    </cfRule>
  </conditionalFormatting>
  <conditionalFormatting sqref="BJ50">
    <cfRule type="cellIs" dxfId="1422" priority="4110" operator="lessThan">
      <formula>$C$4</formula>
    </cfRule>
  </conditionalFormatting>
  <conditionalFormatting sqref="BJ51">
    <cfRule type="cellIs" dxfId="1421" priority="4111" operator="lessThan">
      <formula>$C$4</formula>
    </cfRule>
  </conditionalFormatting>
  <conditionalFormatting sqref="BJ51">
    <cfRule type="cellIs" dxfId="1420" priority="4112" operator="lessThan">
      <formula>$C$4</formula>
    </cfRule>
  </conditionalFormatting>
  <conditionalFormatting sqref="BJ52">
    <cfRule type="cellIs" dxfId="1419" priority="4113" operator="lessThan">
      <formula>$C$4</formula>
    </cfRule>
  </conditionalFormatting>
  <conditionalFormatting sqref="BJ52">
    <cfRule type="cellIs" dxfId="1418" priority="4114" operator="lessThan">
      <formula>$C$4</formula>
    </cfRule>
  </conditionalFormatting>
  <conditionalFormatting sqref="BJ53">
    <cfRule type="cellIs" dxfId="1417" priority="4115" operator="lessThan">
      <formula>$C$4</formula>
    </cfRule>
  </conditionalFormatting>
  <conditionalFormatting sqref="BJ53">
    <cfRule type="cellIs" dxfId="1416" priority="4116" operator="lessThan">
      <formula>$C$4</formula>
    </cfRule>
  </conditionalFormatting>
  <conditionalFormatting sqref="BJ54">
    <cfRule type="cellIs" dxfId="1415" priority="4117" operator="lessThan">
      <formula>$C$4</formula>
    </cfRule>
  </conditionalFormatting>
  <conditionalFormatting sqref="BJ54">
    <cfRule type="cellIs" dxfId="1414" priority="4118" operator="lessThan">
      <formula>$C$4</formula>
    </cfRule>
  </conditionalFormatting>
  <conditionalFormatting sqref="BJ55">
    <cfRule type="cellIs" dxfId="1413" priority="4119" operator="lessThan">
      <formula>$C$4</formula>
    </cfRule>
  </conditionalFormatting>
  <conditionalFormatting sqref="BJ55">
    <cfRule type="cellIs" dxfId="1412" priority="4120" operator="lessThan">
      <formula>$C$4</formula>
    </cfRule>
  </conditionalFormatting>
  <conditionalFormatting sqref="BJ56">
    <cfRule type="cellIs" dxfId="1411" priority="4121" operator="lessThan">
      <formula>$C$4</formula>
    </cfRule>
  </conditionalFormatting>
  <conditionalFormatting sqref="BJ56">
    <cfRule type="cellIs" dxfId="1410" priority="4122" operator="lessThan">
      <formula>$C$4</formula>
    </cfRule>
  </conditionalFormatting>
  <conditionalFormatting sqref="BJ57">
    <cfRule type="cellIs" dxfId="1409" priority="4123" operator="lessThan">
      <formula>$C$4</formula>
    </cfRule>
  </conditionalFormatting>
  <conditionalFormatting sqref="BJ57">
    <cfRule type="cellIs" dxfId="1408" priority="4124" operator="lessThan">
      <formula>$C$4</formula>
    </cfRule>
  </conditionalFormatting>
  <conditionalFormatting sqref="BJ58">
    <cfRule type="cellIs" dxfId="1407" priority="4125" operator="lessThan">
      <formula>$C$4</formula>
    </cfRule>
  </conditionalFormatting>
  <conditionalFormatting sqref="BJ58">
    <cfRule type="cellIs" dxfId="1406" priority="4126" operator="lessThan">
      <formula>$C$4</formula>
    </cfRule>
  </conditionalFormatting>
  <conditionalFormatting sqref="BJ59">
    <cfRule type="cellIs" dxfId="1405" priority="4127" operator="lessThan">
      <formula>$C$4</formula>
    </cfRule>
  </conditionalFormatting>
  <conditionalFormatting sqref="BJ59">
    <cfRule type="cellIs" dxfId="1404" priority="4128" operator="lessThan">
      <formula>$C$4</formula>
    </cfRule>
  </conditionalFormatting>
  <conditionalFormatting sqref="BJ60">
    <cfRule type="cellIs" dxfId="1403" priority="4129" operator="lessThan">
      <formula>$C$4</formula>
    </cfRule>
  </conditionalFormatting>
  <conditionalFormatting sqref="BJ60">
    <cfRule type="cellIs" dxfId="1402" priority="4130" operator="lessThan">
      <formula>$C$4</formula>
    </cfRule>
  </conditionalFormatting>
  <conditionalFormatting sqref="BK11">
    <cfRule type="cellIs" dxfId="1401" priority="4131" operator="lessThan">
      <formula>$C$4</formula>
    </cfRule>
  </conditionalFormatting>
  <conditionalFormatting sqref="BK11">
    <cfRule type="cellIs" dxfId="1400" priority="4132" operator="lessThan">
      <formula>$C$4</formula>
    </cfRule>
  </conditionalFormatting>
  <conditionalFormatting sqref="BK12">
    <cfRule type="cellIs" dxfId="1399" priority="4133" operator="lessThan">
      <formula>$C$4</formula>
    </cfRule>
  </conditionalFormatting>
  <conditionalFormatting sqref="BK12">
    <cfRule type="cellIs" dxfId="1398" priority="4134" operator="lessThan">
      <formula>$C$4</formula>
    </cfRule>
  </conditionalFormatting>
  <conditionalFormatting sqref="BK13">
    <cfRule type="cellIs" dxfId="1397" priority="4135" operator="lessThan">
      <formula>$C$4</formula>
    </cfRule>
  </conditionalFormatting>
  <conditionalFormatting sqref="BK13">
    <cfRule type="cellIs" dxfId="1396" priority="4136" operator="lessThan">
      <formula>$C$4</formula>
    </cfRule>
  </conditionalFormatting>
  <conditionalFormatting sqref="BK14">
    <cfRule type="cellIs" dxfId="1395" priority="4137" operator="lessThan">
      <formula>$C$4</formula>
    </cfRule>
  </conditionalFormatting>
  <conditionalFormatting sqref="BK14">
    <cfRule type="cellIs" dxfId="1394" priority="4138" operator="lessThan">
      <formula>$C$4</formula>
    </cfRule>
  </conditionalFormatting>
  <conditionalFormatting sqref="BK15">
    <cfRule type="cellIs" dxfId="1393" priority="4139" operator="lessThan">
      <formula>$C$4</formula>
    </cfRule>
  </conditionalFormatting>
  <conditionalFormatting sqref="BK15">
    <cfRule type="cellIs" dxfId="1392" priority="4140" operator="lessThan">
      <formula>$C$4</formula>
    </cfRule>
  </conditionalFormatting>
  <conditionalFormatting sqref="BK16">
    <cfRule type="cellIs" dxfId="1391" priority="4141" operator="lessThan">
      <formula>$C$4</formula>
    </cfRule>
  </conditionalFormatting>
  <conditionalFormatting sqref="BK16">
    <cfRule type="cellIs" dxfId="1390" priority="4142" operator="lessThan">
      <formula>$C$4</formula>
    </cfRule>
  </conditionalFormatting>
  <conditionalFormatting sqref="BK17">
    <cfRule type="cellIs" dxfId="1389" priority="4143" operator="lessThan">
      <formula>$C$4</formula>
    </cfRule>
  </conditionalFormatting>
  <conditionalFormatting sqref="BK17">
    <cfRule type="cellIs" dxfId="1388" priority="4144" operator="lessThan">
      <formula>$C$4</formula>
    </cfRule>
  </conditionalFormatting>
  <conditionalFormatting sqref="BK18">
    <cfRule type="cellIs" dxfId="1387" priority="4145" operator="lessThan">
      <formula>$C$4</formula>
    </cfRule>
  </conditionalFormatting>
  <conditionalFormatting sqref="BK18">
    <cfRule type="cellIs" dxfId="1386" priority="4146" operator="lessThan">
      <formula>$C$4</formula>
    </cfRule>
  </conditionalFormatting>
  <conditionalFormatting sqref="BK19">
    <cfRule type="cellIs" dxfId="1385" priority="4147" operator="lessThan">
      <formula>$C$4</formula>
    </cfRule>
  </conditionalFormatting>
  <conditionalFormatting sqref="BK19">
    <cfRule type="cellIs" dxfId="1384" priority="4148" operator="lessThan">
      <formula>$C$4</formula>
    </cfRule>
  </conditionalFormatting>
  <conditionalFormatting sqref="BK20">
    <cfRule type="cellIs" dxfId="1383" priority="4149" operator="lessThan">
      <formula>$C$4</formula>
    </cfRule>
  </conditionalFormatting>
  <conditionalFormatting sqref="BK20">
    <cfRule type="cellIs" dxfId="1382" priority="4150" operator="lessThan">
      <formula>$C$4</formula>
    </cfRule>
  </conditionalFormatting>
  <conditionalFormatting sqref="BK21">
    <cfRule type="cellIs" dxfId="1381" priority="4151" operator="lessThan">
      <formula>$C$4</formula>
    </cfRule>
  </conditionalFormatting>
  <conditionalFormatting sqref="BK21">
    <cfRule type="cellIs" dxfId="1380" priority="4152" operator="lessThan">
      <formula>$C$4</formula>
    </cfRule>
  </conditionalFormatting>
  <conditionalFormatting sqref="BK22">
    <cfRule type="cellIs" dxfId="1379" priority="4153" operator="lessThan">
      <formula>$C$4</formula>
    </cfRule>
  </conditionalFormatting>
  <conditionalFormatting sqref="BK22">
    <cfRule type="cellIs" dxfId="1378" priority="4154" operator="lessThan">
      <formula>$C$4</formula>
    </cfRule>
  </conditionalFormatting>
  <conditionalFormatting sqref="BK23">
    <cfRule type="cellIs" dxfId="1377" priority="4155" operator="lessThan">
      <formula>$C$4</formula>
    </cfRule>
  </conditionalFormatting>
  <conditionalFormatting sqref="BK23">
    <cfRule type="cellIs" dxfId="1376" priority="4156" operator="lessThan">
      <formula>$C$4</formula>
    </cfRule>
  </conditionalFormatting>
  <conditionalFormatting sqref="BK24">
    <cfRule type="cellIs" dxfId="1375" priority="4157" operator="lessThan">
      <formula>$C$4</formula>
    </cfRule>
  </conditionalFormatting>
  <conditionalFormatting sqref="BK24">
    <cfRule type="cellIs" dxfId="1374" priority="4158" operator="lessThan">
      <formula>$C$4</formula>
    </cfRule>
  </conditionalFormatting>
  <conditionalFormatting sqref="BK25">
    <cfRule type="cellIs" dxfId="1373" priority="4159" operator="lessThan">
      <formula>$C$4</formula>
    </cfRule>
  </conditionalFormatting>
  <conditionalFormatting sqref="BK25">
    <cfRule type="cellIs" dxfId="1372" priority="4160" operator="lessThan">
      <formula>$C$4</formula>
    </cfRule>
  </conditionalFormatting>
  <conditionalFormatting sqref="BK26">
    <cfRule type="cellIs" dxfId="1371" priority="4161" operator="lessThan">
      <formula>$C$4</formula>
    </cfRule>
  </conditionalFormatting>
  <conditionalFormatting sqref="BK26">
    <cfRule type="cellIs" dxfId="1370" priority="4162" operator="lessThan">
      <formula>$C$4</formula>
    </cfRule>
  </conditionalFormatting>
  <conditionalFormatting sqref="BK27">
    <cfRule type="cellIs" dxfId="1369" priority="4163" operator="lessThan">
      <formula>$C$4</formula>
    </cfRule>
  </conditionalFormatting>
  <conditionalFormatting sqref="BK27">
    <cfRule type="cellIs" dxfId="1368" priority="4164" operator="lessThan">
      <formula>$C$4</formula>
    </cfRule>
  </conditionalFormatting>
  <conditionalFormatting sqref="BK28">
    <cfRule type="cellIs" dxfId="1367" priority="4165" operator="lessThan">
      <formula>$C$4</formula>
    </cfRule>
  </conditionalFormatting>
  <conditionalFormatting sqref="BK28">
    <cfRule type="cellIs" dxfId="1366" priority="4166" operator="lessThan">
      <formula>$C$4</formula>
    </cfRule>
  </conditionalFormatting>
  <conditionalFormatting sqref="BK29">
    <cfRule type="cellIs" dxfId="1365" priority="4167" operator="lessThan">
      <formula>$C$4</formula>
    </cfRule>
  </conditionalFormatting>
  <conditionalFormatting sqref="BK29">
    <cfRule type="cellIs" dxfId="1364" priority="4168" operator="lessThan">
      <formula>$C$4</formula>
    </cfRule>
  </conditionalFormatting>
  <conditionalFormatting sqref="BK30">
    <cfRule type="cellIs" dxfId="1363" priority="4169" operator="lessThan">
      <formula>$C$4</formula>
    </cfRule>
  </conditionalFormatting>
  <conditionalFormatting sqref="BK30">
    <cfRule type="cellIs" dxfId="1362" priority="4170" operator="lessThan">
      <formula>$C$4</formula>
    </cfRule>
  </conditionalFormatting>
  <conditionalFormatting sqref="BK31">
    <cfRule type="cellIs" dxfId="1361" priority="4171" operator="lessThan">
      <formula>$C$4</formula>
    </cfRule>
  </conditionalFormatting>
  <conditionalFormatting sqref="BK31">
    <cfRule type="cellIs" dxfId="1360" priority="4172" operator="lessThan">
      <formula>$C$4</formula>
    </cfRule>
  </conditionalFormatting>
  <conditionalFormatting sqref="BK32">
    <cfRule type="cellIs" dxfId="1359" priority="4173" operator="lessThan">
      <formula>$C$4</formula>
    </cfRule>
  </conditionalFormatting>
  <conditionalFormatting sqref="BK32">
    <cfRule type="cellIs" dxfId="1358" priority="4174" operator="lessThan">
      <formula>$C$4</formula>
    </cfRule>
  </conditionalFormatting>
  <conditionalFormatting sqref="BK33">
    <cfRule type="cellIs" dxfId="1357" priority="4175" operator="lessThan">
      <formula>$C$4</formula>
    </cfRule>
  </conditionalFormatting>
  <conditionalFormatting sqref="BK33">
    <cfRule type="cellIs" dxfId="1356" priority="4176" operator="lessThan">
      <formula>$C$4</formula>
    </cfRule>
  </conditionalFormatting>
  <conditionalFormatting sqref="BK34">
    <cfRule type="cellIs" dxfId="1355" priority="4177" operator="lessThan">
      <formula>$C$4</formula>
    </cfRule>
  </conditionalFormatting>
  <conditionalFormatting sqref="BK34">
    <cfRule type="cellIs" dxfId="1354" priority="4178" operator="lessThan">
      <formula>$C$4</formula>
    </cfRule>
  </conditionalFormatting>
  <conditionalFormatting sqref="BK35">
    <cfRule type="cellIs" dxfId="1353" priority="4179" operator="lessThan">
      <formula>$C$4</formula>
    </cfRule>
  </conditionalFormatting>
  <conditionalFormatting sqref="BK35">
    <cfRule type="cellIs" dxfId="1352" priority="4180" operator="lessThan">
      <formula>$C$4</formula>
    </cfRule>
  </conditionalFormatting>
  <conditionalFormatting sqref="BK36">
    <cfRule type="cellIs" dxfId="1351" priority="4181" operator="lessThan">
      <formula>$C$4</formula>
    </cfRule>
  </conditionalFormatting>
  <conditionalFormatting sqref="BK36">
    <cfRule type="cellIs" dxfId="1350" priority="4182" operator="lessThan">
      <formula>$C$4</formula>
    </cfRule>
  </conditionalFormatting>
  <conditionalFormatting sqref="BK37">
    <cfRule type="cellIs" dxfId="1349" priority="4183" operator="lessThan">
      <formula>$C$4</formula>
    </cfRule>
  </conditionalFormatting>
  <conditionalFormatting sqref="BK37">
    <cfRule type="cellIs" dxfId="1348" priority="4184" operator="lessThan">
      <formula>$C$4</formula>
    </cfRule>
  </conditionalFormatting>
  <conditionalFormatting sqref="BK38">
    <cfRule type="cellIs" dxfId="1347" priority="4185" operator="lessThan">
      <formula>$C$4</formula>
    </cfRule>
  </conditionalFormatting>
  <conditionalFormatting sqref="BK38">
    <cfRule type="cellIs" dxfId="1346" priority="4186" operator="lessThan">
      <formula>$C$4</formula>
    </cfRule>
  </conditionalFormatting>
  <conditionalFormatting sqref="BK39">
    <cfRule type="cellIs" dxfId="1345" priority="4187" operator="lessThan">
      <formula>$C$4</formula>
    </cfRule>
  </conditionalFormatting>
  <conditionalFormatting sqref="BK39">
    <cfRule type="cellIs" dxfId="1344" priority="4188" operator="lessThan">
      <formula>$C$4</formula>
    </cfRule>
  </conditionalFormatting>
  <conditionalFormatting sqref="BK40">
    <cfRule type="cellIs" dxfId="1343" priority="4189" operator="lessThan">
      <formula>$C$4</formula>
    </cfRule>
  </conditionalFormatting>
  <conditionalFormatting sqref="BK40">
    <cfRule type="cellIs" dxfId="1342" priority="4190" operator="lessThan">
      <formula>$C$4</formula>
    </cfRule>
  </conditionalFormatting>
  <conditionalFormatting sqref="BK41">
    <cfRule type="cellIs" dxfId="1341" priority="4191" operator="lessThan">
      <formula>$C$4</formula>
    </cfRule>
  </conditionalFormatting>
  <conditionalFormatting sqref="BK41">
    <cfRule type="cellIs" dxfId="1340" priority="4192" operator="lessThan">
      <formula>$C$4</formula>
    </cfRule>
  </conditionalFormatting>
  <conditionalFormatting sqref="BK42">
    <cfRule type="cellIs" dxfId="1339" priority="4193" operator="lessThan">
      <formula>$C$4</formula>
    </cfRule>
  </conditionalFormatting>
  <conditionalFormatting sqref="BK42">
    <cfRule type="cellIs" dxfId="1338" priority="4194" operator="lessThan">
      <formula>$C$4</formula>
    </cfRule>
  </conditionalFormatting>
  <conditionalFormatting sqref="BK43">
    <cfRule type="cellIs" dxfId="1337" priority="4195" operator="lessThan">
      <formula>$C$4</formula>
    </cfRule>
  </conditionalFormatting>
  <conditionalFormatting sqref="BK43">
    <cfRule type="cellIs" dxfId="1336" priority="4196" operator="lessThan">
      <formula>$C$4</formula>
    </cfRule>
  </conditionalFormatting>
  <conditionalFormatting sqref="BK44">
    <cfRule type="cellIs" dxfId="1335" priority="4197" operator="lessThan">
      <formula>$C$4</formula>
    </cfRule>
  </conditionalFormatting>
  <conditionalFormatting sqref="BK44">
    <cfRule type="cellIs" dxfId="1334" priority="4198" operator="lessThan">
      <formula>$C$4</formula>
    </cfRule>
  </conditionalFormatting>
  <conditionalFormatting sqref="BK45">
    <cfRule type="cellIs" dxfId="1333" priority="4199" operator="lessThan">
      <formula>$C$4</formula>
    </cfRule>
  </conditionalFormatting>
  <conditionalFormatting sqref="BK45">
    <cfRule type="cellIs" dxfId="1332" priority="4200" operator="lessThan">
      <formula>$C$4</formula>
    </cfRule>
  </conditionalFormatting>
  <conditionalFormatting sqref="BK46">
    <cfRule type="cellIs" dxfId="1331" priority="4201" operator="lessThan">
      <formula>$C$4</formula>
    </cfRule>
  </conditionalFormatting>
  <conditionalFormatting sqref="BK46">
    <cfRule type="cellIs" dxfId="1330" priority="4202" operator="lessThan">
      <formula>$C$4</formula>
    </cfRule>
  </conditionalFormatting>
  <conditionalFormatting sqref="BK47">
    <cfRule type="cellIs" dxfId="1329" priority="4203" operator="lessThan">
      <formula>$C$4</formula>
    </cfRule>
  </conditionalFormatting>
  <conditionalFormatting sqref="BK47">
    <cfRule type="cellIs" dxfId="1328" priority="4204" operator="lessThan">
      <formula>$C$4</formula>
    </cfRule>
  </conditionalFormatting>
  <conditionalFormatting sqref="BK48">
    <cfRule type="cellIs" dxfId="1327" priority="4205" operator="lessThan">
      <formula>$C$4</formula>
    </cfRule>
  </conditionalFormatting>
  <conditionalFormatting sqref="BK48">
    <cfRule type="cellIs" dxfId="1326" priority="4206" operator="lessThan">
      <formula>$C$4</formula>
    </cfRule>
  </conditionalFormatting>
  <conditionalFormatting sqref="BK49">
    <cfRule type="cellIs" dxfId="1325" priority="4207" operator="lessThan">
      <formula>$C$4</formula>
    </cfRule>
  </conditionalFormatting>
  <conditionalFormatting sqref="BK49">
    <cfRule type="cellIs" dxfId="1324" priority="4208" operator="lessThan">
      <formula>$C$4</formula>
    </cfRule>
  </conditionalFormatting>
  <conditionalFormatting sqref="BK50">
    <cfRule type="cellIs" dxfId="1323" priority="4209" operator="lessThan">
      <formula>$C$4</formula>
    </cfRule>
  </conditionalFormatting>
  <conditionalFormatting sqref="BK50">
    <cfRule type="cellIs" dxfId="1322" priority="4210" operator="lessThan">
      <formula>$C$4</formula>
    </cfRule>
  </conditionalFormatting>
  <conditionalFormatting sqref="BK51">
    <cfRule type="cellIs" dxfId="1321" priority="4211" operator="lessThan">
      <formula>$C$4</formula>
    </cfRule>
  </conditionalFormatting>
  <conditionalFormatting sqref="BK51">
    <cfRule type="cellIs" dxfId="1320" priority="4212" operator="lessThan">
      <formula>$C$4</formula>
    </cfRule>
  </conditionalFormatting>
  <conditionalFormatting sqref="BK52">
    <cfRule type="cellIs" dxfId="1319" priority="4213" operator="lessThan">
      <formula>$C$4</formula>
    </cfRule>
  </conditionalFormatting>
  <conditionalFormatting sqref="BK52">
    <cfRule type="cellIs" dxfId="1318" priority="4214" operator="lessThan">
      <formula>$C$4</formula>
    </cfRule>
  </conditionalFormatting>
  <conditionalFormatting sqref="BK53">
    <cfRule type="cellIs" dxfId="1317" priority="4215" operator="lessThan">
      <formula>$C$4</formula>
    </cfRule>
  </conditionalFormatting>
  <conditionalFormatting sqref="BK53">
    <cfRule type="cellIs" dxfId="1316" priority="4216" operator="lessThan">
      <formula>$C$4</formula>
    </cfRule>
  </conditionalFormatting>
  <conditionalFormatting sqref="BK54">
    <cfRule type="cellIs" dxfId="1315" priority="4217" operator="lessThan">
      <formula>$C$4</formula>
    </cfRule>
  </conditionalFormatting>
  <conditionalFormatting sqref="BK54">
    <cfRule type="cellIs" dxfId="1314" priority="4218" operator="lessThan">
      <formula>$C$4</formula>
    </cfRule>
  </conditionalFormatting>
  <conditionalFormatting sqref="BK55">
    <cfRule type="cellIs" dxfId="1313" priority="4219" operator="lessThan">
      <formula>$C$4</formula>
    </cfRule>
  </conditionalFormatting>
  <conditionalFormatting sqref="BK55">
    <cfRule type="cellIs" dxfId="1312" priority="4220" operator="lessThan">
      <formula>$C$4</formula>
    </cfRule>
  </conditionalFormatting>
  <conditionalFormatting sqref="BK56">
    <cfRule type="cellIs" dxfId="1311" priority="4221" operator="lessThan">
      <formula>$C$4</formula>
    </cfRule>
  </conditionalFormatting>
  <conditionalFormatting sqref="BK56">
    <cfRule type="cellIs" dxfId="1310" priority="4222" operator="lessThan">
      <formula>$C$4</formula>
    </cfRule>
  </conditionalFormatting>
  <conditionalFormatting sqref="BK57">
    <cfRule type="cellIs" dxfId="1309" priority="4223" operator="lessThan">
      <formula>$C$4</formula>
    </cfRule>
  </conditionalFormatting>
  <conditionalFormatting sqref="BK57">
    <cfRule type="cellIs" dxfId="1308" priority="4224" operator="lessThan">
      <formula>$C$4</formula>
    </cfRule>
  </conditionalFormatting>
  <conditionalFormatting sqref="BK58">
    <cfRule type="cellIs" dxfId="1307" priority="4225" operator="lessThan">
      <formula>$C$4</formula>
    </cfRule>
  </conditionalFormatting>
  <conditionalFormatting sqref="BK58">
    <cfRule type="cellIs" dxfId="1306" priority="4226" operator="lessThan">
      <formula>$C$4</formula>
    </cfRule>
  </conditionalFormatting>
  <conditionalFormatting sqref="BK59">
    <cfRule type="cellIs" dxfId="1305" priority="4227" operator="lessThan">
      <formula>$C$4</formula>
    </cfRule>
  </conditionalFormatting>
  <conditionalFormatting sqref="BK59">
    <cfRule type="cellIs" dxfId="1304" priority="4228" operator="lessThan">
      <formula>$C$4</formula>
    </cfRule>
  </conditionalFormatting>
  <conditionalFormatting sqref="BK60">
    <cfRule type="cellIs" dxfId="1303" priority="4229" operator="lessThan">
      <formula>$C$4</formula>
    </cfRule>
  </conditionalFormatting>
  <conditionalFormatting sqref="BK60">
    <cfRule type="cellIs" dxfId="1302" priority="4230" operator="lessThan">
      <formula>$C$4</formula>
    </cfRule>
  </conditionalFormatting>
  <conditionalFormatting sqref="BL11">
    <cfRule type="cellIs" dxfId="1301" priority="4231" operator="lessThan">
      <formula>$C$4</formula>
    </cfRule>
  </conditionalFormatting>
  <conditionalFormatting sqref="BL11">
    <cfRule type="cellIs" dxfId="1300" priority="4232" operator="lessThan">
      <formula>$C$4</formula>
    </cfRule>
  </conditionalFormatting>
  <conditionalFormatting sqref="BL12">
    <cfRule type="cellIs" dxfId="1299" priority="4233" operator="lessThan">
      <formula>$C$4</formula>
    </cfRule>
  </conditionalFormatting>
  <conditionalFormatting sqref="BL12">
    <cfRule type="cellIs" dxfId="1298" priority="4234" operator="lessThan">
      <formula>$C$4</formula>
    </cfRule>
  </conditionalFormatting>
  <conditionalFormatting sqref="BL13">
    <cfRule type="cellIs" dxfId="1297" priority="4235" operator="lessThan">
      <formula>$C$4</formula>
    </cfRule>
  </conditionalFormatting>
  <conditionalFormatting sqref="BL13">
    <cfRule type="cellIs" dxfId="1296" priority="4236" operator="lessThan">
      <formula>$C$4</formula>
    </cfRule>
  </conditionalFormatting>
  <conditionalFormatting sqref="BL14">
    <cfRule type="cellIs" dxfId="1295" priority="4237" operator="lessThan">
      <formula>$C$4</formula>
    </cfRule>
  </conditionalFormatting>
  <conditionalFormatting sqref="BL14">
    <cfRule type="cellIs" dxfId="1294" priority="4238" operator="lessThan">
      <formula>$C$4</formula>
    </cfRule>
  </conditionalFormatting>
  <conditionalFormatting sqref="BL15">
    <cfRule type="cellIs" dxfId="1293" priority="4239" operator="lessThan">
      <formula>$C$4</formula>
    </cfRule>
  </conditionalFormatting>
  <conditionalFormatting sqref="BL15">
    <cfRule type="cellIs" dxfId="1292" priority="4240" operator="lessThan">
      <formula>$C$4</formula>
    </cfRule>
  </conditionalFormatting>
  <conditionalFormatting sqref="BL16">
    <cfRule type="cellIs" dxfId="1291" priority="4241" operator="lessThan">
      <formula>$C$4</formula>
    </cfRule>
  </conditionalFormatting>
  <conditionalFormatting sqref="BL16">
    <cfRule type="cellIs" dxfId="1290" priority="4242" operator="lessThan">
      <formula>$C$4</formula>
    </cfRule>
  </conditionalFormatting>
  <conditionalFormatting sqref="BL17">
    <cfRule type="cellIs" dxfId="1289" priority="4243" operator="lessThan">
      <formula>$C$4</formula>
    </cfRule>
  </conditionalFormatting>
  <conditionalFormatting sqref="BL17">
    <cfRule type="cellIs" dxfId="1288" priority="4244" operator="lessThan">
      <formula>$C$4</formula>
    </cfRule>
  </conditionalFormatting>
  <conditionalFormatting sqref="BL18">
    <cfRule type="cellIs" dxfId="1287" priority="4245" operator="lessThan">
      <formula>$C$4</formula>
    </cfRule>
  </conditionalFormatting>
  <conditionalFormatting sqref="BL18">
    <cfRule type="cellIs" dxfId="1286" priority="4246" operator="lessThan">
      <formula>$C$4</formula>
    </cfRule>
  </conditionalFormatting>
  <conditionalFormatting sqref="BL19">
    <cfRule type="cellIs" dxfId="1285" priority="4247" operator="lessThan">
      <formula>$C$4</formula>
    </cfRule>
  </conditionalFormatting>
  <conditionalFormatting sqref="BL19">
    <cfRule type="cellIs" dxfId="1284" priority="4248" operator="lessThan">
      <formula>$C$4</formula>
    </cfRule>
  </conditionalFormatting>
  <conditionalFormatting sqref="BL20">
    <cfRule type="cellIs" dxfId="1283" priority="4249" operator="lessThan">
      <formula>$C$4</formula>
    </cfRule>
  </conditionalFormatting>
  <conditionalFormatting sqref="BL20">
    <cfRule type="cellIs" dxfId="1282" priority="4250" operator="lessThan">
      <formula>$C$4</formula>
    </cfRule>
  </conditionalFormatting>
  <conditionalFormatting sqref="BL21">
    <cfRule type="cellIs" dxfId="1281" priority="4251" operator="lessThan">
      <formula>$C$4</formula>
    </cfRule>
  </conditionalFormatting>
  <conditionalFormatting sqref="BL21">
    <cfRule type="cellIs" dxfId="1280" priority="4252" operator="lessThan">
      <formula>$C$4</formula>
    </cfRule>
  </conditionalFormatting>
  <conditionalFormatting sqref="BL22">
    <cfRule type="cellIs" dxfId="1279" priority="4253" operator="lessThan">
      <formula>$C$4</formula>
    </cfRule>
  </conditionalFormatting>
  <conditionalFormatting sqref="BL22">
    <cfRule type="cellIs" dxfId="1278" priority="4254" operator="lessThan">
      <formula>$C$4</formula>
    </cfRule>
  </conditionalFormatting>
  <conditionalFormatting sqref="BL23">
    <cfRule type="cellIs" dxfId="1277" priority="4255" operator="lessThan">
      <formula>$C$4</formula>
    </cfRule>
  </conditionalFormatting>
  <conditionalFormatting sqref="BL23">
    <cfRule type="cellIs" dxfId="1276" priority="4256" operator="lessThan">
      <formula>$C$4</formula>
    </cfRule>
  </conditionalFormatting>
  <conditionalFormatting sqref="BL24">
    <cfRule type="cellIs" dxfId="1275" priority="4257" operator="lessThan">
      <formula>$C$4</formula>
    </cfRule>
  </conditionalFormatting>
  <conditionalFormatting sqref="BL24">
    <cfRule type="cellIs" dxfId="1274" priority="4258" operator="lessThan">
      <formula>$C$4</formula>
    </cfRule>
  </conditionalFormatting>
  <conditionalFormatting sqref="BL25">
    <cfRule type="cellIs" dxfId="1273" priority="4259" operator="lessThan">
      <formula>$C$4</formula>
    </cfRule>
  </conditionalFormatting>
  <conditionalFormatting sqref="BL25">
    <cfRule type="cellIs" dxfId="1272" priority="4260" operator="lessThan">
      <formula>$C$4</formula>
    </cfRule>
  </conditionalFormatting>
  <conditionalFormatting sqref="BL26">
    <cfRule type="cellIs" dxfId="1271" priority="4261" operator="lessThan">
      <formula>$C$4</formula>
    </cfRule>
  </conditionalFormatting>
  <conditionalFormatting sqref="BL26">
    <cfRule type="cellIs" dxfId="1270" priority="4262" operator="lessThan">
      <formula>$C$4</formula>
    </cfRule>
  </conditionalFormatting>
  <conditionalFormatting sqref="BL27">
    <cfRule type="cellIs" dxfId="1269" priority="4263" operator="lessThan">
      <formula>$C$4</formula>
    </cfRule>
  </conditionalFormatting>
  <conditionalFormatting sqref="BL27">
    <cfRule type="cellIs" dxfId="1268" priority="4264" operator="lessThan">
      <formula>$C$4</formula>
    </cfRule>
  </conditionalFormatting>
  <conditionalFormatting sqref="BL28">
    <cfRule type="cellIs" dxfId="1267" priority="4265" operator="lessThan">
      <formula>$C$4</formula>
    </cfRule>
  </conditionalFormatting>
  <conditionalFormatting sqref="BL28">
    <cfRule type="cellIs" dxfId="1266" priority="4266" operator="lessThan">
      <formula>$C$4</formula>
    </cfRule>
  </conditionalFormatting>
  <conditionalFormatting sqref="BL29">
    <cfRule type="cellIs" dxfId="1265" priority="4267" operator="lessThan">
      <formula>$C$4</formula>
    </cfRule>
  </conditionalFormatting>
  <conditionalFormatting sqref="BL29">
    <cfRule type="cellIs" dxfId="1264" priority="4268" operator="lessThan">
      <formula>$C$4</formula>
    </cfRule>
  </conditionalFormatting>
  <conditionalFormatting sqref="BL30">
    <cfRule type="cellIs" dxfId="1263" priority="4269" operator="lessThan">
      <formula>$C$4</formula>
    </cfRule>
  </conditionalFormatting>
  <conditionalFormatting sqref="BL30">
    <cfRule type="cellIs" dxfId="1262" priority="4270" operator="lessThan">
      <formula>$C$4</formula>
    </cfRule>
  </conditionalFormatting>
  <conditionalFormatting sqref="BL31">
    <cfRule type="cellIs" dxfId="1261" priority="4271" operator="lessThan">
      <formula>$C$4</formula>
    </cfRule>
  </conditionalFormatting>
  <conditionalFormatting sqref="BL31">
    <cfRule type="cellIs" dxfId="1260" priority="4272" operator="lessThan">
      <formula>$C$4</formula>
    </cfRule>
  </conditionalFormatting>
  <conditionalFormatting sqref="BL32">
    <cfRule type="cellIs" dxfId="1259" priority="4273" operator="lessThan">
      <formula>$C$4</formula>
    </cfRule>
  </conditionalFormatting>
  <conditionalFormatting sqref="BL32">
    <cfRule type="cellIs" dxfId="1258" priority="4274" operator="lessThan">
      <formula>$C$4</formula>
    </cfRule>
  </conditionalFormatting>
  <conditionalFormatting sqref="BL33">
    <cfRule type="cellIs" dxfId="1257" priority="4275" operator="lessThan">
      <formula>$C$4</formula>
    </cfRule>
  </conditionalFormatting>
  <conditionalFormatting sqref="BL33">
    <cfRule type="cellIs" dxfId="1256" priority="4276" operator="lessThan">
      <formula>$C$4</formula>
    </cfRule>
  </conditionalFormatting>
  <conditionalFormatting sqref="BL34">
    <cfRule type="cellIs" dxfId="1255" priority="4277" operator="lessThan">
      <formula>$C$4</formula>
    </cfRule>
  </conditionalFormatting>
  <conditionalFormatting sqref="BL34">
    <cfRule type="cellIs" dxfId="1254" priority="4278" operator="lessThan">
      <formula>$C$4</formula>
    </cfRule>
  </conditionalFormatting>
  <conditionalFormatting sqref="BL35">
    <cfRule type="cellIs" dxfId="1253" priority="4279" operator="lessThan">
      <formula>$C$4</formula>
    </cfRule>
  </conditionalFormatting>
  <conditionalFormatting sqref="BL35">
    <cfRule type="cellIs" dxfId="1252" priority="4280" operator="lessThan">
      <formula>$C$4</formula>
    </cfRule>
  </conditionalFormatting>
  <conditionalFormatting sqref="BL36">
    <cfRule type="cellIs" dxfId="1251" priority="4281" operator="lessThan">
      <formula>$C$4</formula>
    </cfRule>
  </conditionalFormatting>
  <conditionalFormatting sqref="BL36">
    <cfRule type="cellIs" dxfId="1250" priority="4282" operator="lessThan">
      <formula>$C$4</formula>
    </cfRule>
  </conditionalFormatting>
  <conditionalFormatting sqref="BL37">
    <cfRule type="cellIs" dxfId="1249" priority="4283" operator="lessThan">
      <formula>$C$4</formula>
    </cfRule>
  </conditionalFormatting>
  <conditionalFormatting sqref="BL37">
    <cfRule type="cellIs" dxfId="1248" priority="4284" operator="lessThan">
      <formula>$C$4</formula>
    </cfRule>
  </conditionalFormatting>
  <conditionalFormatting sqref="BL38">
    <cfRule type="cellIs" dxfId="1247" priority="4285" operator="lessThan">
      <formula>$C$4</formula>
    </cfRule>
  </conditionalFormatting>
  <conditionalFormatting sqref="BL38">
    <cfRule type="cellIs" dxfId="1246" priority="4286" operator="lessThan">
      <formula>$C$4</formula>
    </cfRule>
  </conditionalFormatting>
  <conditionalFormatting sqref="BL39">
    <cfRule type="cellIs" dxfId="1245" priority="4287" operator="lessThan">
      <formula>$C$4</formula>
    </cfRule>
  </conditionalFormatting>
  <conditionalFormatting sqref="BL39">
    <cfRule type="cellIs" dxfId="1244" priority="4288" operator="lessThan">
      <formula>$C$4</formula>
    </cfRule>
  </conditionalFormatting>
  <conditionalFormatting sqref="BL40">
    <cfRule type="cellIs" dxfId="1243" priority="4289" operator="lessThan">
      <formula>$C$4</formula>
    </cfRule>
  </conditionalFormatting>
  <conditionalFormatting sqref="BL40">
    <cfRule type="cellIs" dxfId="1242" priority="4290" operator="lessThan">
      <formula>$C$4</formula>
    </cfRule>
  </conditionalFormatting>
  <conditionalFormatting sqref="BL41">
    <cfRule type="cellIs" dxfId="1241" priority="4291" operator="lessThan">
      <formula>$C$4</formula>
    </cfRule>
  </conditionalFormatting>
  <conditionalFormatting sqref="BL41">
    <cfRule type="cellIs" dxfId="1240" priority="4292" operator="lessThan">
      <formula>$C$4</formula>
    </cfRule>
  </conditionalFormatting>
  <conditionalFormatting sqref="BL42">
    <cfRule type="cellIs" dxfId="1239" priority="4293" operator="lessThan">
      <formula>$C$4</formula>
    </cfRule>
  </conditionalFormatting>
  <conditionalFormatting sqref="BL42">
    <cfRule type="cellIs" dxfId="1238" priority="4294" operator="lessThan">
      <formula>$C$4</formula>
    </cfRule>
  </conditionalFormatting>
  <conditionalFormatting sqref="BL43">
    <cfRule type="cellIs" dxfId="1237" priority="4295" operator="lessThan">
      <formula>$C$4</formula>
    </cfRule>
  </conditionalFormatting>
  <conditionalFormatting sqref="BL43">
    <cfRule type="cellIs" dxfId="1236" priority="4296" operator="lessThan">
      <formula>$C$4</formula>
    </cfRule>
  </conditionalFormatting>
  <conditionalFormatting sqref="BL44">
    <cfRule type="cellIs" dxfId="1235" priority="4297" operator="lessThan">
      <formula>$C$4</formula>
    </cfRule>
  </conditionalFormatting>
  <conditionalFormatting sqref="BL44">
    <cfRule type="cellIs" dxfId="1234" priority="4298" operator="lessThan">
      <formula>$C$4</formula>
    </cfRule>
  </conditionalFormatting>
  <conditionalFormatting sqref="BL45">
    <cfRule type="cellIs" dxfId="1233" priority="4299" operator="lessThan">
      <formula>$C$4</formula>
    </cfRule>
  </conditionalFormatting>
  <conditionalFormatting sqref="BL45">
    <cfRule type="cellIs" dxfId="1232" priority="4300" operator="lessThan">
      <formula>$C$4</formula>
    </cfRule>
  </conditionalFormatting>
  <conditionalFormatting sqref="BL46">
    <cfRule type="cellIs" dxfId="1231" priority="4301" operator="lessThan">
      <formula>$C$4</formula>
    </cfRule>
  </conditionalFormatting>
  <conditionalFormatting sqref="BL46">
    <cfRule type="cellIs" dxfId="1230" priority="4302" operator="lessThan">
      <formula>$C$4</formula>
    </cfRule>
  </conditionalFormatting>
  <conditionalFormatting sqref="BL47">
    <cfRule type="cellIs" dxfId="1229" priority="4303" operator="lessThan">
      <formula>$C$4</formula>
    </cfRule>
  </conditionalFormatting>
  <conditionalFormatting sqref="BL47">
    <cfRule type="cellIs" dxfId="1228" priority="4304" operator="lessThan">
      <formula>$C$4</formula>
    </cfRule>
  </conditionalFormatting>
  <conditionalFormatting sqref="BL48">
    <cfRule type="cellIs" dxfId="1227" priority="4305" operator="lessThan">
      <formula>$C$4</formula>
    </cfRule>
  </conditionalFormatting>
  <conditionalFormatting sqref="BL48">
    <cfRule type="cellIs" dxfId="1226" priority="4306" operator="lessThan">
      <formula>$C$4</formula>
    </cfRule>
  </conditionalFormatting>
  <conditionalFormatting sqref="BL49">
    <cfRule type="cellIs" dxfId="1225" priority="4307" operator="lessThan">
      <formula>$C$4</formula>
    </cfRule>
  </conditionalFormatting>
  <conditionalFormatting sqref="BL49">
    <cfRule type="cellIs" dxfId="1224" priority="4308" operator="lessThan">
      <formula>$C$4</formula>
    </cfRule>
  </conditionalFormatting>
  <conditionalFormatting sqref="BL50">
    <cfRule type="cellIs" dxfId="1223" priority="4309" operator="lessThan">
      <formula>$C$4</formula>
    </cfRule>
  </conditionalFormatting>
  <conditionalFormatting sqref="BL50">
    <cfRule type="cellIs" dxfId="1222" priority="4310" operator="lessThan">
      <formula>$C$4</formula>
    </cfRule>
  </conditionalFormatting>
  <conditionalFormatting sqref="BL51">
    <cfRule type="cellIs" dxfId="1221" priority="4311" operator="lessThan">
      <formula>$C$4</formula>
    </cfRule>
  </conditionalFormatting>
  <conditionalFormatting sqref="BL51">
    <cfRule type="cellIs" dxfId="1220" priority="4312" operator="lessThan">
      <formula>$C$4</formula>
    </cfRule>
  </conditionalFormatting>
  <conditionalFormatting sqref="BL52">
    <cfRule type="cellIs" dxfId="1219" priority="4313" operator="lessThan">
      <formula>$C$4</formula>
    </cfRule>
  </conditionalFormatting>
  <conditionalFormatting sqref="BL52">
    <cfRule type="cellIs" dxfId="1218" priority="4314" operator="lessThan">
      <formula>$C$4</formula>
    </cfRule>
  </conditionalFormatting>
  <conditionalFormatting sqref="BL53">
    <cfRule type="cellIs" dxfId="1217" priority="4315" operator="lessThan">
      <formula>$C$4</formula>
    </cfRule>
  </conditionalFormatting>
  <conditionalFormatting sqref="BL53">
    <cfRule type="cellIs" dxfId="1216" priority="4316" operator="lessThan">
      <formula>$C$4</formula>
    </cfRule>
  </conditionalFormatting>
  <conditionalFormatting sqref="BL54">
    <cfRule type="cellIs" dxfId="1215" priority="4317" operator="lessThan">
      <formula>$C$4</formula>
    </cfRule>
  </conditionalFormatting>
  <conditionalFormatting sqref="BL54">
    <cfRule type="cellIs" dxfId="1214" priority="4318" operator="lessThan">
      <formula>$C$4</formula>
    </cfRule>
  </conditionalFormatting>
  <conditionalFormatting sqref="BL55">
    <cfRule type="cellIs" dxfId="1213" priority="4319" operator="lessThan">
      <formula>$C$4</formula>
    </cfRule>
  </conditionalFormatting>
  <conditionalFormatting sqref="BL55">
    <cfRule type="cellIs" dxfId="1212" priority="4320" operator="lessThan">
      <formula>$C$4</formula>
    </cfRule>
  </conditionalFormatting>
  <conditionalFormatting sqref="BL56">
    <cfRule type="cellIs" dxfId="1211" priority="4321" operator="lessThan">
      <formula>$C$4</formula>
    </cfRule>
  </conditionalFormatting>
  <conditionalFormatting sqref="BL56">
    <cfRule type="cellIs" dxfId="1210" priority="4322" operator="lessThan">
      <formula>$C$4</formula>
    </cfRule>
  </conditionalFormatting>
  <conditionalFormatting sqref="BL57">
    <cfRule type="cellIs" dxfId="1209" priority="4323" operator="lessThan">
      <formula>$C$4</formula>
    </cfRule>
  </conditionalFormatting>
  <conditionalFormatting sqref="BL57">
    <cfRule type="cellIs" dxfId="1208" priority="4324" operator="lessThan">
      <formula>$C$4</formula>
    </cfRule>
  </conditionalFormatting>
  <conditionalFormatting sqref="BL58">
    <cfRule type="cellIs" dxfId="1207" priority="4325" operator="lessThan">
      <formula>$C$4</formula>
    </cfRule>
  </conditionalFormatting>
  <conditionalFormatting sqref="BL58">
    <cfRule type="cellIs" dxfId="1206" priority="4326" operator="lessThan">
      <formula>$C$4</formula>
    </cfRule>
  </conditionalFormatting>
  <conditionalFormatting sqref="BL59">
    <cfRule type="cellIs" dxfId="1205" priority="4327" operator="lessThan">
      <formula>$C$4</formula>
    </cfRule>
  </conditionalFormatting>
  <conditionalFormatting sqref="BL59">
    <cfRule type="cellIs" dxfId="1204" priority="4328" operator="lessThan">
      <formula>$C$4</formula>
    </cfRule>
  </conditionalFormatting>
  <conditionalFormatting sqref="BL60">
    <cfRule type="cellIs" dxfId="1203" priority="4329" operator="lessThan">
      <formula>$C$4</formula>
    </cfRule>
  </conditionalFormatting>
  <conditionalFormatting sqref="BL60">
    <cfRule type="cellIs" dxfId="1202" priority="4330" operator="lessThan">
      <formula>$C$4</formula>
    </cfRule>
  </conditionalFormatting>
  <conditionalFormatting sqref="BM11">
    <cfRule type="cellIs" dxfId="1201" priority="4331" operator="lessThan">
      <formula>$C$4</formula>
    </cfRule>
  </conditionalFormatting>
  <conditionalFormatting sqref="BM11">
    <cfRule type="cellIs" dxfId="1200" priority="4332" operator="lessThan">
      <formula>$C$4</formula>
    </cfRule>
  </conditionalFormatting>
  <conditionalFormatting sqref="BM12">
    <cfRule type="cellIs" dxfId="1199" priority="4333" operator="lessThan">
      <formula>$C$4</formula>
    </cfRule>
  </conditionalFormatting>
  <conditionalFormatting sqref="BM12">
    <cfRule type="cellIs" dxfId="1198" priority="4334" operator="lessThan">
      <formula>$C$4</formula>
    </cfRule>
  </conditionalFormatting>
  <conditionalFormatting sqref="BM13">
    <cfRule type="cellIs" dxfId="1197" priority="4335" operator="lessThan">
      <formula>$C$4</formula>
    </cfRule>
  </conditionalFormatting>
  <conditionalFormatting sqref="BM13">
    <cfRule type="cellIs" dxfId="1196" priority="4336" operator="lessThan">
      <formula>$C$4</formula>
    </cfRule>
  </conditionalFormatting>
  <conditionalFormatting sqref="BM14">
    <cfRule type="cellIs" dxfId="1195" priority="4337" operator="lessThan">
      <formula>$C$4</formula>
    </cfRule>
  </conditionalFormatting>
  <conditionalFormatting sqref="BM14">
    <cfRule type="cellIs" dxfId="1194" priority="4338" operator="lessThan">
      <formula>$C$4</formula>
    </cfRule>
  </conditionalFormatting>
  <conditionalFormatting sqref="BM15">
    <cfRule type="cellIs" dxfId="1193" priority="4339" operator="lessThan">
      <formula>$C$4</formula>
    </cfRule>
  </conditionalFormatting>
  <conditionalFormatting sqref="BM15">
    <cfRule type="cellIs" dxfId="1192" priority="4340" operator="lessThan">
      <formula>$C$4</formula>
    </cfRule>
  </conditionalFormatting>
  <conditionalFormatting sqref="BM16">
    <cfRule type="cellIs" dxfId="1191" priority="4341" operator="lessThan">
      <formula>$C$4</formula>
    </cfRule>
  </conditionalFormatting>
  <conditionalFormatting sqref="BM16">
    <cfRule type="cellIs" dxfId="1190" priority="4342" operator="lessThan">
      <formula>$C$4</formula>
    </cfRule>
  </conditionalFormatting>
  <conditionalFormatting sqref="BM17">
    <cfRule type="cellIs" dxfId="1189" priority="4343" operator="lessThan">
      <formula>$C$4</formula>
    </cfRule>
  </conditionalFormatting>
  <conditionalFormatting sqref="BM17">
    <cfRule type="cellIs" dxfId="1188" priority="4344" operator="lessThan">
      <formula>$C$4</formula>
    </cfRule>
  </conditionalFormatting>
  <conditionalFormatting sqref="BM18">
    <cfRule type="cellIs" dxfId="1187" priority="4345" operator="lessThan">
      <formula>$C$4</formula>
    </cfRule>
  </conditionalFormatting>
  <conditionalFormatting sqref="BM18">
    <cfRule type="cellIs" dxfId="1186" priority="4346" operator="lessThan">
      <formula>$C$4</formula>
    </cfRule>
  </conditionalFormatting>
  <conditionalFormatting sqref="BM19">
    <cfRule type="cellIs" dxfId="1185" priority="4347" operator="lessThan">
      <formula>$C$4</formula>
    </cfRule>
  </conditionalFormatting>
  <conditionalFormatting sqref="BM19">
    <cfRule type="cellIs" dxfId="1184" priority="4348" operator="lessThan">
      <formula>$C$4</formula>
    </cfRule>
  </conditionalFormatting>
  <conditionalFormatting sqref="BM20">
    <cfRule type="cellIs" dxfId="1183" priority="4349" operator="lessThan">
      <formula>$C$4</formula>
    </cfRule>
  </conditionalFormatting>
  <conditionalFormatting sqref="BM20">
    <cfRule type="cellIs" dxfId="1182" priority="4350" operator="lessThan">
      <formula>$C$4</formula>
    </cfRule>
  </conditionalFormatting>
  <conditionalFormatting sqref="BM21">
    <cfRule type="cellIs" dxfId="1181" priority="4351" operator="lessThan">
      <formula>$C$4</formula>
    </cfRule>
  </conditionalFormatting>
  <conditionalFormatting sqref="BM21">
    <cfRule type="cellIs" dxfId="1180" priority="4352" operator="lessThan">
      <formula>$C$4</formula>
    </cfRule>
  </conditionalFormatting>
  <conditionalFormatting sqref="BM22">
    <cfRule type="cellIs" dxfId="1179" priority="4353" operator="lessThan">
      <formula>$C$4</formula>
    </cfRule>
  </conditionalFormatting>
  <conditionalFormatting sqref="BM22">
    <cfRule type="cellIs" dxfId="1178" priority="4354" operator="lessThan">
      <formula>$C$4</formula>
    </cfRule>
  </conditionalFormatting>
  <conditionalFormatting sqref="BM23">
    <cfRule type="cellIs" dxfId="1177" priority="4355" operator="lessThan">
      <formula>$C$4</formula>
    </cfRule>
  </conditionalFormatting>
  <conditionalFormatting sqref="BM23">
    <cfRule type="cellIs" dxfId="1176" priority="4356" operator="lessThan">
      <formula>$C$4</formula>
    </cfRule>
  </conditionalFormatting>
  <conditionalFormatting sqref="BM24">
    <cfRule type="cellIs" dxfId="1175" priority="4357" operator="lessThan">
      <formula>$C$4</formula>
    </cfRule>
  </conditionalFormatting>
  <conditionalFormatting sqref="BM24">
    <cfRule type="cellIs" dxfId="1174" priority="4358" operator="lessThan">
      <formula>$C$4</formula>
    </cfRule>
  </conditionalFormatting>
  <conditionalFormatting sqref="BM25">
    <cfRule type="cellIs" dxfId="1173" priority="4359" operator="lessThan">
      <formula>$C$4</formula>
    </cfRule>
  </conditionalFormatting>
  <conditionalFormatting sqref="BM25">
    <cfRule type="cellIs" dxfId="1172" priority="4360" operator="lessThan">
      <formula>$C$4</formula>
    </cfRule>
  </conditionalFormatting>
  <conditionalFormatting sqref="BM26">
    <cfRule type="cellIs" dxfId="1171" priority="4361" operator="lessThan">
      <formula>$C$4</formula>
    </cfRule>
  </conditionalFormatting>
  <conditionalFormatting sqref="BM26">
    <cfRule type="cellIs" dxfId="1170" priority="4362" operator="lessThan">
      <formula>$C$4</formula>
    </cfRule>
  </conditionalFormatting>
  <conditionalFormatting sqref="BM27">
    <cfRule type="cellIs" dxfId="1169" priority="4363" operator="lessThan">
      <formula>$C$4</formula>
    </cfRule>
  </conditionalFormatting>
  <conditionalFormatting sqref="BM27">
    <cfRule type="cellIs" dxfId="1168" priority="4364" operator="lessThan">
      <formula>$C$4</formula>
    </cfRule>
  </conditionalFormatting>
  <conditionalFormatting sqref="BM28">
    <cfRule type="cellIs" dxfId="1167" priority="4365" operator="lessThan">
      <formula>$C$4</formula>
    </cfRule>
  </conditionalFormatting>
  <conditionalFormatting sqref="BM28">
    <cfRule type="cellIs" dxfId="1166" priority="4366" operator="lessThan">
      <formula>$C$4</formula>
    </cfRule>
  </conditionalFormatting>
  <conditionalFormatting sqref="BM29">
    <cfRule type="cellIs" dxfId="1165" priority="4367" operator="lessThan">
      <formula>$C$4</formula>
    </cfRule>
  </conditionalFormatting>
  <conditionalFormatting sqref="BM29">
    <cfRule type="cellIs" dxfId="1164" priority="4368" operator="lessThan">
      <formula>$C$4</formula>
    </cfRule>
  </conditionalFormatting>
  <conditionalFormatting sqref="BM30">
    <cfRule type="cellIs" dxfId="1163" priority="4369" operator="lessThan">
      <formula>$C$4</formula>
    </cfRule>
  </conditionalFormatting>
  <conditionalFormatting sqref="BM30">
    <cfRule type="cellIs" dxfId="1162" priority="4370" operator="lessThan">
      <formula>$C$4</formula>
    </cfRule>
  </conditionalFormatting>
  <conditionalFormatting sqref="BM31">
    <cfRule type="cellIs" dxfId="1161" priority="4371" operator="lessThan">
      <formula>$C$4</formula>
    </cfRule>
  </conditionalFormatting>
  <conditionalFormatting sqref="BM31">
    <cfRule type="cellIs" dxfId="1160" priority="4372" operator="lessThan">
      <formula>$C$4</formula>
    </cfRule>
  </conditionalFormatting>
  <conditionalFormatting sqref="BM32">
    <cfRule type="cellIs" dxfId="1159" priority="4373" operator="lessThan">
      <formula>$C$4</formula>
    </cfRule>
  </conditionalFormatting>
  <conditionalFormatting sqref="BM32">
    <cfRule type="cellIs" dxfId="1158" priority="4374" operator="lessThan">
      <formula>$C$4</formula>
    </cfRule>
  </conditionalFormatting>
  <conditionalFormatting sqref="BM33">
    <cfRule type="cellIs" dxfId="1157" priority="4375" operator="lessThan">
      <formula>$C$4</formula>
    </cfRule>
  </conditionalFormatting>
  <conditionalFormatting sqref="BM33">
    <cfRule type="cellIs" dxfId="1156" priority="4376" operator="lessThan">
      <formula>$C$4</formula>
    </cfRule>
  </conditionalFormatting>
  <conditionalFormatting sqref="BM34">
    <cfRule type="cellIs" dxfId="1155" priority="4377" operator="lessThan">
      <formula>$C$4</formula>
    </cfRule>
  </conditionalFormatting>
  <conditionalFormatting sqref="BM34">
    <cfRule type="cellIs" dxfId="1154" priority="4378" operator="lessThan">
      <formula>$C$4</formula>
    </cfRule>
  </conditionalFormatting>
  <conditionalFormatting sqref="BM35">
    <cfRule type="cellIs" dxfId="1153" priority="4379" operator="lessThan">
      <formula>$C$4</formula>
    </cfRule>
  </conditionalFormatting>
  <conditionalFormatting sqref="BM35">
    <cfRule type="cellIs" dxfId="1152" priority="4380" operator="lessThan">
      <formula>$C$4</formula>
    </cfRule>
  </conditionalFormatting>
  <conditionalFormatting sqref="BM36">
    <cfRule type="cellIs" dxfId="1151" priority="4381" operator="lessThan">
      <formula>$C$4</formula>
    </cfRule>
  </conditionalFormatting>
  <conditionalFormatting sqref="BM36">
    <cfRule type="cellIs" dxfId="1150" priority="4382" operator="lessThan">
      <formula>$C$4</formula>
    </cfRule>
  </conditionalFormatting>
  <conditionalFormatting sqref="BM37">
    <cfRule type="cellIs" dxfId="1149" priority="4383" operator="lessThan">
      <formula>$C$4</formula>
    </cfRule>
  </conditionalFormatting>
  <conditionalFormatting sqref="BM37">
    <cfRule type="cellIs" dxfId="1148" priority="4384" operator="lessThan">
      <formula>$C$4</formula>
    </cfRule>
  </conditionalFormatting>
  <conditionalFormatting sqref="BM38">
    <cfRule type="cellIs" dxfId="1147" priority="4385" operator="lessThan">
      <formula>$C$4</formula>
    </cfRule>
  </conditionalFormatting>
  <conditionalFormatting sqref="BM38">
    <cfRule type="cellIs" dxfId="1146" priority="4386" operator="lessThan">
      <formula>$C$4</formula>
    </cfRule>
  </conditionalFormatting>
  <conditionalFormatting sqref="BM39">
    <cfRule type="cellIs" dxfId="1145" priority="4387" operator="lessThan">
      <formula>$C$4</formula>
    </cfRule>
  </conditionalFormatting>
  <conditionalFormatting sqref="BM39">
    <cfRule type="cellIs" dxfId="1144" priority="4388" operator="lessThan">
      <formula>$C$4</formula>
    </cfRule>
  </conditionalFormatting>
  <conditionalFormatting sqref="BM40">
    <cfRule type="cellIs" dxfId="1143" priority="4389" operator="lessThan">
      <formula>$C$4</formula>
    </cfRule>
  </conditionalFormatting>
  <conditionalFormatting sqref="BM40">
    <cfRule type="cellIs" dxfId="1142" priority="4390" operator="lessThan">
      <formula>$C$4</formula>
    </cfRule>
  </conditionalFormatting>
  <conditionalFormatting sqref="BM41">
    <cfRule type="cellIs" dxfId="1141" priority="4391" operator="lessThan">
      <formula>$C$4</formula>
    </cfRule>
  </conditionalFormatting>
  <conditionalFormatting sqref="BM41">
    <cfRule type="cellIs" dxfId="1140" priority="4392" operator="lessThan">
      <formula>$C$4</formula>
    </cfRule>
  </conditionalFormatting>
  <conditionalFormatting sqref="BM42">
    <cfRule type="cellIs" dxfId="1139" priority="4393" operator="lessThan">
      <formula>$C$4</formula>
    </cfRule>
  </conditionalFormatting>
  <conditionalFormatting sqref="BM42">
    <cfRule type="cellIs" dxfId="1138" priority="4394" operator="lessThan">
      <formula>$C$4</formula>
    </cfRule>
  </conditionalFormatting>
  <conditionalFormatting sqref="BM43">
    <cfRule type="cellIs" dxfId="1137" priority="4395" operator="lessThan">
      <formula>$C$4</formula>
    </cfRule>
  </conditionalFormatting>
  <conditionalFormatting sqref="BM43">
    <cfRule type="cellIs" dxfId="1136" priority="4396" operator="lessThan">
      <formula>$C$4</formula>
    </cfRule>
  </conditionalFormatting>
  <conditionalFormatting sqref="BM44">
    <cfRule type="cellIs" dxfId="1135" priority="4397" operator="lessThan">
      <formula>$C$4</formula>
    </cfRule>
  </conditionalFormatting>
  <conditionalFormatting sqref="BM44">
    <cfRule type="cellIs" dxfId="1134" priority="4398" operator="lessThan">
      <formula>$C$4</formula>
    </cfRule>
  </conditionalFormatting>
  <conditionalFormatting sqref="BM45">
    <cfRule type="cellIs" dxfId="1133" priority="4399" operator="lessThan">
      <formula>$C$4</formula>
    </cfRule>
  </conditionalFormatting>
  <conditionalFormatting sqref="BM45">
    <cfRule type="cellIs" dxfId="1132" priority="4400" operator="lessThan">
      <formula>$C$4</formula>
    </cfRule>
  </conditionalFormatting>
  <conditionalFormatting sqref="BM46">
    <cfRule type="cellIs" dxfId="1131" priority="4401" operator="lessThan">
      <formula>$C$4</formula>
    </cfRule>
  </conditionalFormatting>
  <conditionalFormatting sqref="BM46">
    <cfRule type="cellIs" dxfId="1130" priority="4402" operator="lessThan">
      <formula>$C$4</formula>
    </cfRule>
  </conditionalFormatting>
  <conditionalFormatting sqref="BM47">
    <cfRule type="cellIs" dxfId="1129" priority="4403" operator="lessThan">
      <formula>$C$4</formula>
    </cfRule>
  </conditionalFormatting>
  <conditionalFormatting sqref="BM47">
    <cfRule type="cellIs" dxfId="1128" priority="4404" operator="lessThan">
      <formula>$C$4</formula>
    </cfRule>
  </conditionalFormatting>
  <conditionalFormatting sqref="BM48">
    <cfRule type="cellIs" dxfId="1127" priority="4405" operator="lessThan">
      <formula>$C$4</formula>
    </cfRule>
  </conditionalFormatting>
  <conditionalFormatting sqref="BM48">
    <cfRule type="cellIs" dxfId="1126" priority="4406" operator="lessThan">
      <formula>$C$4</formula>
    </cfRule>
  </conditionalFormatting>
  <conditionalFormatting sqref="BM49">
    <cfRule type="cellIs" dxfId="1125" priority="4407" operator="lessThan">
      <formula>$C$4</formula>
    </cfRule>
  </conditionalFormatting>
  <conditionalFormatting sqref="BM49">
    <cfRule type="cellIs" dxfId="1124" priority="4408" operator="lessThan">
      <formula>$C$4</formula>
    </cfRule>
  </conditionalFormatting>
  <conditionalFormatting sqref="BM50">
    <cfRule type="cellIs" dxfId="1123" priority="4409" operator="lessThan">
      <formula>$C$4</formula>
    </cfRule>
  </conditionalFormatting>
  <conditionalFormatting sqref="BM50">
    <cfRule type="cellIs" dxfId="1122" priority="4410" operator="lessThan">
      <formula>$C$4</formula>
    </cfRule>
  </conditionalFormatting>
  <conditionalFormatting sqref="BM51">
    <cfRule type="cellIs" dxfId="1121" priority="4411" operator="lessThan">
      <formula>$C$4</formula>
    </cfRule>
  </conditionalFormatting>
  <conditionalFormatting sqref="BM51">
    <cfRule type="cellIs" dxfId="1120" priority="4412" operator="lessThan">
      <formula>$C$4</formula>
    </cfRule>
  </conditionalFormatting>
  <conditionalFormatting sqref="BM52">
    <cfRule type="cellIs" dxfId="1119" priority="4413" operator="lessThan">
      <formula>$C$4</formula>
    </cfRule>
  </conditionalFormatting>
  <conditionalFormatting sqref="BM52">
    <cfRule type="cellIs" dxfId="1118" priority="4414" operator="lessThan">
      <formula>$C$4</formula>
    </cfRule>
  </conditionalFormatting>
  <conditionalFormatting sqref="BM53">
    <cfRule type="cellIs" dxfId="1117" priority="4415" operator="lessThan">
      <formula>$C$4</formula>
    </cfRule>
  </conditionalFormatting>
  <conditionalFormatting sqref="BM53">
    <cfRule type="cellIs" dxfId="1116" priority="4416" operator="lessThan">
      <formula>$C$4</formula>
    </cfRule>
  </conditionalFormatting>
  <conditionalFormatting sqref="BM54">
    <cfRule type="cellIs" dxfId="1115" priority="4417" operator="lessThan">
      <formula>$C$4</formula>
    </cfRule>
  </conditionalFormatting>
  <conditionalFormatting sqref="BM54">
    <cfRule type="cellIs" dxfId="1114" priority="4418" operator="lessThan">
      <formula>$C$4</formula>
    </cfRule>
  </conditionalFormatting>
  <conditionalFormatting sqref="BM55">
    <cfRule type="cellIs" dxfId="1113" priority="4419" operator="lessThan">
      <formula>$C$4</formula>
    </cfRule>
  </conditionalFormatting>
  <conditionalFormatting sqref="BM55">
    <cfRule type="cellIs" dxfId="1112" priority="4420" operator="lessThan">
      <formula>$C$4</formula>
    </cfRule>
  </conditionalFormatting>
  <conditionalFormatting sqref="BM56">
    <cfRule type="cellIs" dxfId="1111" priority="4421" operator="lessThan">
      <formula>$C$4</formula>
    </cfRule>
  </conditionalFormatting>
  <conditionalFormatting sqref="BM56">
    <cfRule type="cellIs" dxfId="1110" priority="4422" operator="lessThan">
      <formula>$C$4</formula>
    </cfRule>
  </conditionalFormatting>
  <conditionalFormatting sqref="BM57">
    <cfRule type="cellIs" dxfId="1109" priority="4423" operator="lessThan">
      <formula>$C$4</formula>
    </cfRule>
  </conditionalFormatting>
  <conditionalFormatting sqref="BM57">
    <cfRule type="cellIs" dxfId="1108" priority="4424" operator="lessThan">
      <formula>$C$4</formula>
    </cfRule>
  </conditionalFormatting>
  <conditionalFormatting sqref="BM58">
    <cfRule type="cellIs" dxfId="1107" priority="4425" operator="lessThan">
      <formula>$C$4</formula>
    </cfRule>
  </conditionalFormatting>
  <conditionalFormatting sqref="BM58">
    <cfRule type="cellIs" dxfId="1106" priority="4426" operator="lessThan">
      <formula>$C$4</formula>
    </cfRule>
  </conditionalFormatting>
  <conditionalFormatting sqref="BM59">
    <cfRule type="cellIs" dxfId="1105" priority="4427" operator="lessThan">
      <formula>$C$4</formula>
    </cfRule>
  </conditionalFormatting>
  <conditionalFormatting sqref="BM59">
    <cfRule type="cellIs" dxfId="1104" priority="4428" operator="lessThan">
      <formula>$C$4</formula>
    </cfRule>
  </conditionalFormatting>
  <conditionalFormatting sqref="BM60">
    <cfRule type="cellIs" dxfId="1103" priority="4429" operator="lessThan">
      <formula>$C$4</formula>
    </cfRule>
  </conditionalFormatting>
  <conditionalFormatting sqref="BM60">
    <cfRule type="cellIs" dxfId="1102" priority="4430" operator="lessThan">
      <formula>$C$4</formula>
    </cfRule>
  </conditionalFormatting>
  <conditionalFormatting sqref="BN11">
    <cfRule type="cellIs" dxfId="1101" priority="4431" operator="lessThan">
      <formula>$C$4</formula>
    </cfRule>
  </conditionalFormatting>
  <conditionalFormatting sqref="BN11">
    <cfRule type="cellIs" dxfId="1100" priority="4432" operator="lessThan">
      <formula>$C$4</formula>
    </cfRule>
  </conditionalFormatting>
  <conditionalFormatting sqref="BN12">
    <cfRule type="cellIs" dxfId="1099" priority="4433" operator="lessThan">
      <formula>$C$4</formula>
    </cfRule>
  </conditionalFormatting>
  <conditionalFormatting sqref="BN12">
    <cfRule type="cellIs" dxfId="1098" priority="4434" operator="lessThan">
      <formula>$C$4</formula>
    </cfRule>
  </conditionalFormatting>
  <conditionalFormatting sqref="BN13">
    <cfRule type="cellIs" dxfId="1097" priority="4435" operator="lessThan">
      <formula>$C$4</formula>
    </cfRule>
  </conditionalFormatting>
  <conditionalFormatting sqref="BN13">
    <cfRule type="cellIs" dxfId="1096" priority="4436" operator="lessThan">
      <formula>$C$4</formula>
    </cfRule>
  </conditionalFormatting>
  <conditionalFormatting sqref="BN14">
    <cfRule type="cellIs" dxfId="1095" priority="4437" operator="lessThan">
      <formula>$C$4</formula>
    </cfRule>
  </conditionalFormatting>
  <conditionalFormatting sqref="BN14">
    <cfRule type="cellIs" dxfId="1094" priority="4438" operator="lessThan">
      <formula>$C$4</formula>
    </cfRule>
  </conditionalFormatting>
  <conditionalFormatting sqref="BN15">
    <cfRule type="cellIs" dxfId="1093" priority="4439" operator="lessThan">
      <formula>$C$4</formula>
    </cfRule>
  </conditionalFormatting>
  <conditionalFormatting sqref="BN15">
    <cfRule type="cellIs" dxfId="1092" priority="4440" operator="lessThan">
      <formula>$C$4</formula>
    </cfRule>
  </conditionalFormatting>
  <conditionalFormatting sqref="BN16">
    <cfRule type="cellIs" dxfId="1091" priority="4441" operator="lessThan">
      <formula>$C$4</formula>
    </cfRule>
  </conditionalFormatting>
  <conditionalFormatting sqref="BN16">
    <cfRule type="cellIs" dxfId="1090" priority="4442" operator="lessThan">
      <formula>$C$4</formula>
    </cfRule>
  </conditionalFormatting>
  <conditionalFormatting sqref="BN17">
    <cfRule type="cellIs" dxfId="1089" priority="4443" operator="lessThan">
      <formula>$C$4</formula>
    </cfRule>
  </conditionalFormatting>
  <conditionalFormatting sqref="BN17">
    <cfRule type="cellIs" dxfId="1088" priority="4444" operator="lessThan">
      <formula>$C$4</formula>
    </cfRule>
  </conditionalFormatting>
  <conditionalFormatting sqref="BN18">
    <cfRule type="cellIs" dxfId="1087" priority="4445" operator="lessThan">
      <formula>$C$4</formula>
    </cfRule>
  </conditionalFormatting>
  <conditionalFormatting sqref="BN18">
    <cfRule type="cellIs" dxfId="1086" priority="4446" operator="lessThan">
      <formula>$C$4</formula>
    </cfRule>
  </conditionalFormatting>
  <conditionalFormatting sqref="BN19">
    <cfRule type="cellIs" dxfId="1085" priority="4447" operator="lessThan">
      <formula>$C$4</formula>
    </cfRule>
  </conditionalFormatting>
  <conditionalFormatting sqref="BN19">
    <cfRule type="cellIs" dxfId="1084" priority="4448" operator="lessThan">
      <formula>$C$4</formula>
    </cfRule>
  </conditionalFormatting>
  <conditionalFormatting sqref="BN20">
    <cfRule type="cellIs" dxfId="1083" priority="4449" operator="lessThan">
      <formula>$C$4</formula>
    </cfRule>
  </conditionalFormatting>
  <conditionalFormatting sqref="BN20">
    <cfRule type="cellIs" dxfId="1082" priority="4450" operator="lessThan">
      <formula>$C$4</formula>
    </cfRule>
  </conditionalFormatting>
  <conditionalFormatting sqref="BN21">
    <cfRule type="cellIs" dxfId="1081" priority="4451" operator="lessThan">
      <formula>$C$4</formula>
    </cfRule>
  </conditionalFormatting>
  <conditionalFormatting sqref="BN21">
    <cfRule type="cellIs" dxfId="1080" priority="4452" operator="lessThan">
      <formula>$C$4</formula>
    </cfRule>
  </conditionalFormatting>
  <conditionalFormatting sqref="BN22">
    <cfRule type="cellIs" dxfId="1079" priority="4453" operator="lessThan">
      <formula>$C$4</formula>
    </cfRule>
  </conditionalFormatting>
  <conditionalFormatting sqref="BN22">
    <cfRule type="cellIs" dxfId="1078" priority="4454" operator="lessThan">
      <formula>$C$4</formula>
    </cfRule>
  </conditionalFormatting>
  <conditionalFormatting sqref="BN23">
    <cfRule type="cellIs" dxfId="1077" priority="4455" operator="lessThan">
      <formula>$C$4</formula>
    </cfRule>
  </conditionalFormatting>
  <conditionalFormatting sqref="BN23">
    <cfRule type="cellIs" dxfId="1076" priority="4456" operator="lessThan">
      <formula>$C$4</formula>
    </cfRule>
  </conditionalFormatting>
  <conditionalFormatting sqref="BN24">
    <cfRule type="cellIs" dxfId="1075" priority="4457" operator="lessThan">
      <formula>$C$4</formula>
    </cfRule>
  </conditionalFormatting>
  <conditionalFormatting sqref="BN24">
    <cfRule type="cellIs" dxfId="1074" priority="4458" operator="lessThan">
      <formula>$C$4</formula>
    </cfRule>
  </conditionalFormatting>
  <conditionalFormatting sqref="BN25">
    <cfRule type="cellIs" dxfId="1073" priority="4459" operator="lessThan">
      <formula>$C$4</formula>
    </cfRule>
  </conditionalFormatting>
  <conditionalFormatting sqref="BN25">
    <cfRule type="cellIs" dxfId="1072" priority="4460" operator="lessThan">
      <formula>$C$4</formula>
    </cfRule>
  </conditionalFormatting>
  <conditionalFormatting sqref="BN26">
    <cfRule type="cellIs" dxfId="1071" priority="4461" operator="lessThan">
      <formula>$C$4</formula>
    </cfRule>
  </conditionalFormatting>
  <conditionalFormatting sqref="BN26">
    <cfRule type="cellIs" dxfId="1070" priority="4462" operator="lessThan">
      <formula>$C$4</formula>
    </cfRule>
  </conditionalFormatting>
  <conditionalFormatting sqref="BN27">
    <cfRule type="cellIs" dxfId="1069" priority="4463" operator="lessThan">
      <formula>$C$4</formula>
    </cfRule>
  </conditionalFormatting>
  <conditionalFormatting sqref="BN27">
    <cfRule type="cellIs" dxfId="1068" priority="4464" operator="lessThan">
      <formula>$C$4</formula>
    </cfRule>
  </conditionalFormatting>
  <conditionalFormatting sqref="BN28">
    <cfRule type="cellIs" dxfId="1067" priority="4465" operator="lessThan">
      <formula>$C$4</formula>
    </cfRule>
  </conditionalFormatting>
  <conditionalFormatting sqref="BN28">
    <cfRule type="cellIs" dxfId="1066" priority="4466" operator="lessThan">
      <formula>$C$4</formula>
    </cfRule>
  </conditionalFormatting>
  <conditionalFormatting sqref="BN29">
    <cfRule type="cellIs" dxfId="1065" priority="4467" operator="lessThan">
      <formula>$C$4</formula>
    </cfRule>
  </conditionalFormatting>
  <conditionalFormatting sqref="BN29">
    <cfRule type="cellIs" dxfId="1064" priority="4468" operator="lessThan">
      <formula>$C$4</formula>
    </cfRule>
  </conditionalFormatting>
  <conditionalFormatting sqref="BN30">
    <cfRule type="cellIs" dxfId="1063" priority="4469" operator="lessThan">
      <formula>$C$4</formula>
    </cfRule>
  </conditionalFormatting>
  <conditionalFormatting sqref="BN30">
    <cfRule type="cellIs" dxfId="1062" priority="4470" operator="lessThan">
      <formula>$C$4</formula>
    </cfRule>
  </conditionalFormatting>
  <conditionalFormatting sqref="BN31">
    <cfRule type="cellIs" dxfId="1061" priority="4471" operator="lessThan">
      <formula>$C$4</formula>
    </cfRule>
  </conditionalFormatting>
  <conditionalFormatting sqref="BN31">
    <cfRule type="cellIs" dxfId="1060" priority="4472" operator="lessThan">
      <formula>$C$4</formula>
    </cfRule>
  </conditionalFormatting>
  <conditionalFormatting sqref="BN32">
    <cfRule type="cellIs" dxfId="1059" priority="4473" operator="lessThan">
      <formula>$C$4</formula>
    </cfRule>
  </conditionalFormatting>
  <conditionalFormatting sqref="BN32">
    <cfRule type="cellIs" dxfId="1058" priority="4474" operator="lessThan">
      <formula>$C$4</formula>
    </cfRule>
  </conditionalFormatting>
  <conditionalFormatting sqref="BN33">
    <cfRule type="cellIs" dxfId="1057" priority="4475" operator="lessThan">
      <formula>$C$4</formula>
    </cfRule>
  </conditionalFormatting>
  <conditionalFormatting sqref="BN33">
    <cfRule type="cellIs" dxfId="1056" priority="4476" operator="lessThan">
      <formula>$C$4</formula>
    </cfRule>
  </conditionalFormatting>
  <conditionalFormatting sqref="BN34">
    <cfRule type="cellIs" dxfId="1055" priority="4477" operator="lessThan">
      <formula>$C$4</formula>
    </cfRule>
  </conditionalFormatting>
  <conditionalFormatting sqref="BN34">
    <cfRule type="cellIs" dxfId="1054" priority="4478" operator="lessThan">
      <formula>$C$4</formula>
    </cfRule>
  </conditionalFormatting>
  <conditionalFormatting sqref="BN35">
    <cfRule type="cellIs" dxfId="1053" priority="4479" operator="lessThan">
      <formula>$C$4</formula>
    </cfRule>
  </conditionalFormatting>
  <conditionalFormatting sqref="BN35">
    <cfRule type="cellIs" dxfId="1052" priority="4480" operator="lessThan">
      <formula>$C$4</formula>
    </cfRule>
  </conditionalFormatting>
  <conditionalFormatting sqref="BN36">
    <cfRule type="cellIs" dxfId="1051" priority="4481" operator="lessThan">
      <formula>$C$4</formula>
    </cfRule>
  </conditionalFormatting>
  <conditionalFormatting sqref="BN36">
    <cfRule type="cellIs" dxfId="1050" priority="4482" operator="lessThan">
      <formula>$C$4</formula>
    </cfRule>
  </conditionalFormatting>
  <conditionalFormatting sqref="BN37">
    <cfRule type="cellIs" dxfId="1049" priority="4483" operator="lessThan">
      <formula>$C$4</formula>
    </cfRule>
  </conditionalFormatting>
  <conditionalFormatting sqref="BN37">
    <cfRule type="cellIs" dxfId="1048" priority="4484" operator="lessThan">
      <formula>$C$4</formula>
    </cfRule>
  </conditionalFormatting>
  <conditionalFormatting sqref="BN38">
    <cfRule type="cellIs" dxfId="1047" priority="4485" operator="lessThan">
      <formula>$C$4</formula>
    </cfRule>
  </conditionalFormatting>
  <conditionalFormatting sqref="BN38">
    <cfRule type="cellIs" dxfId="1046" priority="4486" operator="lessThan">
      <formula>$C$4</formula>
    </cfRule>
  </conditionalFormatting>
  <conditionalFormatting sqref="BN39">
    <cfRule type="cellIs" dxfId="1045" priority="4487" operator="lessThan">
      <formula>$C$4</formula>
    </cfRule>
  </conditionalFormatting>
  <conditionalFormatting sqref="BN39">
    <cfRule type="cellIs" dxfId="1044" priority="4488" operator="lessThan">
      <formula>$C$4</formula>
    </cfRule>
  </conditionalFormatting>
  <conditionalFormatting sqref="BN40">
    <cfRule type="cellIs" dxfId="1043" priority="4489" operator="lessThan">
      <formula>$C$4</formula>
    </cfRule>
  </conditionalFormatting>
  <conditionalFormatting sqref="BN40">
    <cfRule type="cellIs" dxfId="1042" priority="4490" operator="lessThan">
      <formula>$C$4</formula>
    </cfRule>
  </conditionalFormatting>
  <conditionalFormatting sqref="BN41">
    <cfRule type="cellIs" dxfId="1041" priority="4491" operator="lessThan">
      <formula>$C$4</formula>
    </cfRule>
  </conditionalFormatting>
  <conditionalFormatting sqref="BN41">
    <cfRule type="cellIs" dxfId="1040" priority="4492" operator="lessThan">
      <formula>$C$4</formula>
    </cfRule>
  </conditionalFormatting>
  <conditionalFormatting sqref="BN42">
    <cfRule type="cellIs" dxfId="1039" priority="4493" operator="lessThan">
      <formula>$C$4</formula>
    </cfRule>
  </conditionalFormatting>
  <conditionalFormatting sqref="BN42">
    <cfRule type="cellIs" dxfId="1038" priority="4494" operator="lessThan">
      <formula>$C$4</formula>
    </cfRule>
  </conditionalFormatting>
  <conditionalFormatting sqref="BN43">
    <cfRule type="cellIs" dxfId="1037" priority="4495" operator="lessThan">
      <formula>$C$4</formula>
    </cfRule>
  </conditionalFormatting>
  <conditionalFormatting sqref="BN43">
    <cfRule type="cellIs" dxfId="1036" priority="4496" operator="lessThan">
      <formula>$C$4</formula>
    </cfRule>
  </conditionalFormatting>
  <conditionalFormatting sqref="BN44">
    <cfRule type="cellIs" dxfId="1035" priority="4497" operator="lessThan">
      <formula>$C$4</formula>
    </cfRule>
  </conditionalFormatting>
  <conditionalFormatting sqref="BN44">
    <cfRule type="cellIs" dxfId="1034" priority="4498" operator="lessThan">
      <formula>$C$4</formula>
    </cfRule>
  </conditionalFormatting>
  <conditionalFormatting sqref="BN45">
    <cfRule type="cellIs" dxfId="1033" priority="4499" operator="lessThan">
      <formula>$C$4</formula>
    </cfRule>
  </conditionalFormatting>
  <conditionalFormatting sqref="BN45">
    <cfRule type="cellIs" dxfId="1032" priority="4500" operator="lessThan">
      <formula>$C$4</formula>
    </cfRule>
  </conditionalFormatting>
  <conditionalFormatting sqref="BN46">
    <cfRule type="cellIs" dxfId="1031" priority="4501" operator="lessThan">
      <formula>$C$4</formula>
    </cfRule>
  </conditionalFormatting>
  <conditionalFormatting sqref="BN46">
    <cfRule type="cellIs" dxfId="1030" priority="4502" operator="lessThan">
      <formula>$C$4</formula>
    </cfRule>
  </conditionalFormatting>
  <conditionalFormatting sqref="BN47">
    <cfRule type="cellIs" dxfId="1029" priority="4503" operator="lessThan">
      <formula>$C$4</formula>
    </cfRule>
  </conditionalFormatting>
  <conditionalFormatting sqref="BN47">
    <cfRule type="cellIs" dxfId="1028" priority="4504" operator="lessThan">
      <formula>$C$4</formula>
    </cfRule>
  </conditionalFormatting>
  <conditionalFormatting sqref="BN48">
    <cfRule type="cellIs" dxfId="1027" priority="4505" operator="lessThan">
      <formula>$C$4</formula>
    </cfRule>
  </conditionalFormatting>
  <conditionalFormatting sqref="BN48">
    <cfRule type="cellIs" dxfId="1026" priority="4506" operator="lessThan">
      <formula>$C$4</formula>
    </cfRule>
  </conditionalFormatting>
  <conditionalFormatting sqref="BN49">
    <cfRule type="cellIs" dxfId="1025" priority="4507" operator="lessThan">
      <formula>$C$4</formula>
    </cfRule>
  </conditionalFormatting>
  <conditionalFormatting sqref="BN49">
    <cfRule type="cellIs" dxfId="1024" priority="4508" operator="lessThan">
      <formula>$C$4</formula>
    </cfRule>
  </conditionalFormatting>
  <conditionalFormatting sqref="BN50">
    <cfRule type="cellIs" dxfId="1023" priority="4509" operator="lessThan">
      <formula>$C$4</formula>
    </cfRule>
  </conditionalFormatting>
  <conditionalFormatting sqref="BN50">
    <cfRule type="cellIs" dxfId="1022" priority="4510" operator="lessThan">
      <formula>$C$4</formula>
    </cfRule>
  </conditionalFormatting>
  <conditionalFormatting sqref="BN51">
    <cfRule type="cellIs" dxfId="1021" priority="4511" operator="lessThan">
      <formula>$C$4</formula>
    </cfRule>
  </conditionalFormatting>
  <conditionalFormatting sqref="BN51">
    <cfRule type="cellIs" dxfId="1020" priority="4512" operator="lessThan">
      <formula>$C$4</formula>
    </cfRule>
  </conditionalFormatting>
  <conditionalFormatting sqref="BN52">
    <cfRule type="cellIs" dxfId="1019" priority="4513" operator="lessThan">
      <formula>$C$4</formula>
    </cfRule>
  </conditionalFormatting>
  <conditionalFormatting sqref="BN52">
    <cfRule type="cellIs" dxfId="1018" priority="4514" operator="lessThan">
      <formula>$C$4</formula>
    </cfRule>
  </conditionalFormatting>
  <conditionalFormatting sqref="BN53">
    <cfRule type="cellIs" dxfId="1017" priority="4515" operator="lessThan">
      <formula>$C$4</formula>
    </cfRule>
  </conditionalFormatting>
  <conditionalFormatting sqref="BN53">
    <cfRule type="cellIs" dxfId="1016" priority="4516" operator="lessThan">
      <formula>$C$4</formula>
    </cfRule>
  </conditionalFormatting>
  <conditionalFormatting sqref="BN54">
    <cfRule type="cellIs" dxfId="1015" priority="4517" operator="lessThan">
      <formula>$C$4</formula>
    </cfRule>
  </conditionalFormatting>
  <conditionalFormatting sqref="BN54">
    <cfRule type="cellIs" dxfId="1014" priority="4518" operator="lessThan">
      <formula>$C$4</formula>
    </cfRule>
  </conditionalFormatting>
  <conditionalFormatting sqref="BN55">
    <cfRule type="cellIs" dxfId="1013" priority="4519" operator="lessThan">
      <formula>$C$4</formula>
    </cfRule>
  </conditionalFormatting>
  <conditionalFormatting sqref="BN55">
    <cfRule type="cellIs" dxfId="1012" priority="4520" operator="lessThan">
      <formula>$C$4</formula>
    </cfRule>
  </conditionalFormatting>
  <conditionalFormatting sqref="BN56">
    <cfRule type="cellIs" dxfId="1011" priority="4521" operator="lessThan">
      <formula>$C$4</formula>
    </cfRule>
  </conditionalFormatting>
  <conditionalFormatting sqref="BN56">
    <cfRule type="cellIs" dxfId="1010" priority="4522" operator="lessThan">
      <formula>$C$4</formula>
    </cfRule>
  </conditionalFormatting>
  <conditionalFormatting sqref="BN57">
    <cfRule type="cellIs" dxfId="1009" priority="4523" operator="lessThan">
      <formula>$C$4</formula>
    </cfRule>
  </conditionalFormatting>
  <conditionalFormatting sqref="BN57">
    <cfRule type="cellIs" dxfId="1008" priority="4524" operator="lessThan">
      <formula>$C$4</formula>
    </cfRule>
  </conditionalFormatting>
  <conditionalFormatting sqref="BN58">
    <cfRule type="cellIs" dxfId="1007" priority="4525" operator="lessThan">
      <formula>$C$4</formula>
    </cfRule>
  </conditionalFormatting>
  <conditionalFormatting sqref="BN58">
    <cfRule type="cellIs" dxfId="1006" priority="4526" operator="lessThan">
      <formula>$C$4</formula>
    </cfRule>
  </conditionalFormatting>
  <conditionalFormatting sqref="BN59">
    <cfRule type="cellIs" dxfId="1005" priority="4527" operator="lessThan">
      <formula>$C$4</formula>
    </cfRule>
  </conditionalFormatting>
  <conditionalFormatting sqref="BN59">
    <cfRule type="cellIs" dxfId="1004" priority="4528" operator="lessThan">
      <formula>$C$4</formula>
    </cfRule>
  </conditionalFormatting>
  <conditionalFormatting sqref="BN60">
    <cfRule type="cellIs" dxfId="1003" priority="4529" operator="lessThan">
      <formula>$C$4</formula>
    </cfRule>
  </conditionalFormatting>
  <conditionalFormatting sqref="BN60">
    <cfRule type="cellIs" dxfId="1002" priority="4530" operator="lessThan">
      <formula>$C$4</formula>
    </cfRule>
  </conditionalFormatting>
  <conditionalFormatting sqref="BO11">
    <cfRule type="cellIs" dxfId="1001" priority="4531" operator="lessThan">
      <formula>$C$4</formula>
    </cfRule>
  </conditionalFormatting>
  <conditionalFormatting sqref="BO11">
    <cfRule type="cellIs" dxfId="1000" priority="4532" operator="lessThan">
      <formula>$C$4</formula>
    </cfRule>
  </conditionalFormatting>
  <conditionalFormatting sqref="BO12">
    <cfRule type="cellIs" dxfId="999" priority="4533" operator="lessThan">
      <formula>$C$4</formula>
    </cfRule>
  </conditionalFormatting>
  <conditionalFormatting sqref="BO12">
    <cfRule type="cellIs" dxfId="998" priority="4534" operator="lessThan">
      <formula>$C$4</formula>
    </cfRule>
  </conditionalFormatting>
  <conditionalFormatting sqref="BO13">
    <cfRule type="cellIs" dxfId="997" priority="4535" operator="lessThan">
      <formula>$C$4</formula>
    </cfRule>
  </conditionalFormatting>
  <conditionalFormatting sqref="BO13">
    <cfRule type="cellIs" dxfId="996" priority="4536" operator="lessThan">
      <formula>$C$4</formula>
    </cfRule>
  </conditionalFormatting>
  <conditionalFormatting sqref="BO14">
    <cfRule type="cellIs" dxfId="995" priority="4537" operator="lessThan">
      <formula>$C$4</formula>
    </cfRule>
  </conditionalFormatting>
  <conditionalFormatting sqref="BO14">
    <cfRule type="cellIs" dxfId="994" priority="4538" operator="lessThan">
      <formula>$C$4</formula>
    </cfRule>
  </conditionalFormatting>
  <conditionalFormatting sqref="BO15">
    <cfRule type="cellIs" dxfId="993" priority="4539" operator="lessThan">
      <formula>$C$4</formula>
    </cfRule>
  </conditionalFormatting>
  <conditionalFormatting sqref="BO15">
    <cfRule type="cellIs" dxfId="992" priority="4540" operator="lessThan">
      <formula>$C$4</formula>
    </cfRule>
  </conditionalFormatting>
  <conditionalFormatting sqref="BO16">
    <cfRule type="cellIs" dxfId="991" priority="4541" operator="lessThan">
      <formula>$C$4</formula>
    </cfRule>
  </conditionalFormatting>
  <conditionalFormatting sqref="BO16">
    <cfRule type="cellIs" dxfId="990" priority="4542" operator="lessThan">
      <formula>$C$4</formula>
    </cfRule>
  </conditionalFormatting>
  <conditionalFormatting sqref="BO17">
    <cfRule type="cellIs" dxfId="989" priority="4543" operator="lessThan">
      <formula>$C$4</formula>
    </cfRule>
  </conditionalFormatting>
  <conditionalFormatting sqref="BO17">
    <cfRule type="cellIs" dxfId="988" priority="4544" operator="lessThan">
      <formula>$C$4</formula>
    </cfRule>
  </conditionalFormatting>
  <conditionalFormatting sqref="BO18">
    <cfRule type="cellIs" dxfId="987" priority="4545" operator="lessThan">
      <formula>$C$4</formula>
    </cfRule>
  </conditionalFormatting>
  <conditionalFormatting sqref="BO18">
    <cfRule type="cellIs" dxfId="986" priority="4546" operator="lessThan">
      <formula>$C$4</formula>
    </cfRule>
  </conditionalFormatting>
  <conditionalFormatting sqref="BO19">
    <cfRule type="cellIs" dxfId="985" priority="4547" operator="lessThan">
      <formula>$C$4</formula>
    </cfRule>
  </conditionalFormatting>
  <conditionalFormatting sqref="BO19">
    <cfRule type="cellIs" dxfId="984" priority="4548" operator="lessThan">
      <formula>$C$4</formula>
    </cfRule>
  </conditionalFormatting>
  <conditionalFormatting sqref="BO20">
    <cfRule type="cellIs" dxfId="983" priority="4549" operator="lessThan">
      <formula>$C$4</formula>
    </cfRule>
  </conditionalFormatting>
  <conditionalFormatting sqref="BO20">
    <cfRule type="cellIs" dxfId="982" priority="4550" operator="lessThan">
      <formula>$C$4</formula>
    </cfRule>
  </conditionalFormatting>
  <conditionalFormatting sqref="BO21">
    <cfRule type="cellIs" dxfId="981" priority="4551" operator="lessThan">
      <formula>$C$4</formula>
    </cfRule>
  </conditionalFormatting>
  <conditionalFormatting sqref="BO21">
    <cfRule type="cellIs" dxfId="980" priority="4552" operator="lessThan">
      <formula>$C$4</formula>
    </cfRule>
  </conditionalFormatting>
  <conditionalFormatting sqref="BO22">
    <cfRule type="cellIs" dxfId="979" priority="4553" operator="lessThan">
      <formula>$C$4</formula>
    </cfRule>
  </conditionalFormatting>
  <conditionalFormatting sqref="BO22">
    <cfRule type="cellIs" dxfId="978" priority="4554" operator="lessThan">
      <formula>$C$4</formula>
    </cfRule>
  </conditionalFormatting>
  <conditionalFormatting sqref="BO23">
    <cfRule type="cellIs" dxfId="977" priority="4555" operator="lessThan">
      <formula>$C$4</formula>
    </cfRule>
  </conditionalFormatting>
  <conditionalFormatting sqref="BO23">
    <cfRule type="cellIs" dxfId="976" priority="4556" operator="lessThan">
      <formula>$C$4</formula>
    </cfRule>
  </conditionalFormatting>
  <conditionalFormatting sqref="BO24">
    <cfRule type="cellIs" dxfId="975" priority="4557" operator="lessThan">
      <formula>$C$4</formula>
    </cfRule>
  </conditionalFormatting>
  <conditionalFormatting sqref="BO24">
    <cfRule type="cellIs" dxfId="974" priority="4558" operator="lessThan">
      <formula>$C$4</formula>
    </cfRule>
  </conditionalFormatting>
  <conditionalFormatting sqref="BO25">
    <cfRule type="cellIs" dxfId="973" priority="4559" operator="lessThan">
      <formula>$C$4</formula>
    </cfRule>
  </conditionalFormatting>
  <conditionalFormatting sqref="BO25">
    <cfRule type="cellIs" dxfId="972" priority="4560" operator="lessThan">
      <formula>$C$4</formula>
    </cfRule>
  </conditionalFormatting>
  <conditionalFormatting sqref="BO26">
    <cfRule type="cellIs" dxfId="971" priority="4561" operator="lessThan">
      <formula>$C$4</formula>
    </cfRule>
  </conditionalFormatting>
  <conditionalFormatting sqref="BO26">
    <cfRule type="cellIs" dxfId="970" priority="4562" operator="lessThan">
      <formula>$C$4</formula>
    </cfRule>
  </conditionalFormatting>
  <conditionalFormatting sqref="BO27">
    <cfRule type="cellIs" dxfId="969" priority="4563" operator="lessThan">
      <formula>$C$4</formula>
    </cfRule>
  </conditionalFormatting>
  <conditionalFormatting sqref="BO27">
    <cfRule type="cellIs" dxfId="968" priority="4564" operator="lessThan">
      <formula>$C$4</formula>
    </cfRule>
  </conditionalFormatting>
  <conditionalFormatting sqref="BO28">
    <cfRule type="cellIs" dxfId="967" priority="4565" operator="lessThan">
      <formula>$C$4</formula>
    </cfRule>
  </conditionalFormatting>
  <conditionalFormatting sqref="BO28">
    <cfRule type="cellIs" dxfId="966" priority="4566" operator="lessThan">
      <formula>$C$4</formula>
    </cfRule>
  </conditionalFormatting>
  <conditionalFormatting sqref="BO29">
    <cfRule type="cellIs" dxfId="965" priority="4567" operator="lessThan">
      <formula>$C$4</formula>
    </cfRule>
  </conditionalFormatting>
  <conditionalFormatting sqref="BO29">
    <cfRule type="cellIs" dxfId="964" priority="4568" operator="lessThan">
      <formula>$C$4</formula>
    </cfRule>
  </conditionalFormatting>
  <conditionalFormatting sqref="BO30">
    <cfRule type="cellIs" dxfId="963" priority="4569" operator="lessThan">
      <formula>$C$4</formula>
    </cfRule>
  </conditionalFormatting>
  <conditionalFormatting sqref="BO30">
    <cfRule type="cellIs" dxfId="962" priority="4570" operator="lessThan">
      <formula>$C$4</formula>
    </cfRule>
  </conditionalFormatting>
  <conditionalFormatting sqref="BO31">
    <cfRule type="cellIs" dxfId="961" priority="4571" operator="lessThan">
      <formula>$C$4</formula>
    </cfRule>
  </conditionalFormatting>
  <conditionalFormatting sqref="BO31">
    <cfRule type="cellIs" dxfId="960" priority="4572" operator="lessThan">
      <formula>$C$4</formula>
    </cfRule>
  </conditionalFormatting>
  <conditionalFormatting sqref="BO32">
    <cfRule type="cellIs" dxfId="959" priority="4573" operator="lessThan">
      <formula>$C$4</formula>
    </cfRule>
  </conditionalFormatting>
  <conditionalFormatting sqref="BO32">
    <cfRule type="cellIs" dxfId="958" priority="4574" operator="lessThan">
      <formula>$C$4</formula>
    </cfRule>
  </conditionalFormatting>
  <conditionalFormatting sqref="BO33">
    <cfRule type="cellIs" dxfId="957" priority="4575" operator="lessThan">
      <formula>$C$4</formula>
    </cfRule>
  </conditionalFormatting>
  <conditionalFormatting sqref="BO33">
    <cfRule type="cellIs" dxfId="956" priority="4576" operator="lessThan">
      <formula>$C$4</formula>
    </cfRule>
  </conditionalFormatting>
  <conditionalFormatting sqref="BO34">
    <cfRule type="cellIs" dxfId="955" priority="4577" operator="lessThan">
      <formula>$C$4</formula>
    </cfRule>
  </conditionalFormatting>
  <conditionalFormatting sqref="BO34">
    <cfRule type="cellIs" dxfId="954" priority="4578" operator="lessThan">
      <formula>$C$4</formula>
    </cfRule>
  </conditionalFormatting>
  <conditionalFormatting sqref="BO35">
    <cfRule type="cellIs" dxfId="953" priority="4579" operator="lessThan">
      <formula>$C$4</formula>
    </cfRule>
  </conditionalFormatting>
  <conditionalFormatting sqref="BO35">
    <cfRule type="cellIs" dxfId="952" priority="4580" operator="lessThan">
      <formula>$C$4</formula>
    </cfRule>
  </conditionalFormatting>
  <conditionalFormatting sqref="BO36">
    <cfRule type="cellIs" dxfId="951" priority="4581" operator="lessThan">
      <formula>$C$4</formula>
    </cfRule>
  </conditionalFormatting>
  <conditionalFormatting sqref="BO36">
    <cfRule type="cellIs" dxfId="950" priority="4582" operator="lessThan">
      <formula>$C$4</formula>
    </cfRule>
  </conditionalFormatting>
  <conditionalFormatting sqref="BO37">
    <cfRule type="cellIs" dxfId="949" priority="4583" operator="lessThan">
      <formula>$C$4</formula>
    </cfRule>
  </conditionalFormatting>
  <conditionalFormatting sqref="BO37">
    <cfRule type="cellIs" dxfId="948" priority="4584" operator="lessThan">
      <formula>$C$4</formula>
    </cfRule>
  </conditionalFormatting>
  <conditionalFormatting sqref="BO38">
    <cfRule type="cellIs" dxfId="947" priority="4585" operator="lessThan">
      <formula>$C$4</formula>
    </cfRule>
  </conditionalFormatting>
  <conditionalFormatting sqref="BO38">
    <cfRule type="cellIs" dxfId="946" priority="4586" operator="lessThan">
      <formula>$C$4</formula>
    </cfRule>
  </conditionalFormatting>
  <conditionalFormatting sqref="BO39">
    <cfRule type="cellIs" dxfId="945" priority="4587" operator="lessThan">
      <formula>$C$4</formula>
    </cfRule>
  </conditionalFormatting>
  <conditionalFormatting sqref="BO39">
    <cfRule type="cellIs" dxfId="944" priority="4588" operator="lessThan">
      <formula>$C$4</formula>
    </cfRule>
  </conditionalFormatting>
  <conditionalFormatting sqref="BO40">
    <cfRule type="cellIs" dxfId="943" priority="4589" operator="lessThan">
      <formula>$C$4</formula>
    </cfRule>
  </conditionalFormatting>
  <conditionalFormatting sqref="BO40">
    <cfRule type="cellIs" dxfId="942" priority="4590" operator="lessThan">
      <formula>$C$4</formula>
    </cfRule>
  </conditionalFormatting>
  <conditionalFormatting sqref="BO41">
    <cfRule type="cellIs" dxfId="941" priority="4591" operator="lessThan">
      <formula>$C$4</formula>
    </cfRule>
  </conditionalFormatting>
  <conditionalFormatting sqref="BO41">
    <cfRule type="cellIs" dxfId="940" priority="4592" operator="lessThan">
      <formula>$C$4</formula>
    </cfRule>
  </conditionalFormatting>
  <conditionalFormatting sqref="BO42">
    <cfRule type="cellIs" dxfId="939" priority="4593" operator="lessThan">
      <formula>$C$4</formula>
    </cfRule>
  </conditionalFormatting>
  <conditionalFormatting sqref="BO42">
    <cfRule type="cellIs" dxfId="938" priority="4594" operator="lessThan">
      <formula>$C$4</formula>
    </cfRule>
  </conditionalFormatting>
  <conditionalFormatting sqref="BO43">
    <cfRule type="cellIs" dxfId="937" priority="4595" operator="lessThan">
      <formula>$C$4</formula>
    </cfRule>
  </conditionalFormatting>
  <conditionalFormatting sqref="BO43">
    <cfRule type="cellIs" dxfId="936" priority="4596" operator="lessThan">
      <formula>$C$4</formula>
    </cfRule>
  </conditionalFormatting>
  <conditionalFormatting sqref="BO44">
    <cfRule type="cellIs" dxfId="935" priority="4597" operator="lessThan">
      <formula>$C$4</formula>
    </cfRule>
  </conditionalFormatting>
  <conditionalFormatting sqref="BO44">
    <cfRule type="cellIs" dxfId="934" priority="4598" operator="lessThan">
      <formula>$C$4</formula>
    </cfRule>
  </conditionalFormatting>
  <conditionalFormatting sqref="BO45">
    <cfRule type="cellIs" dxfId="933" priority="4599" operator="lessThan">
      <formula>$C$4</formula>
    </cfRule>
  </conditionalFormatting>
  <conditionalFormatting sqref="BO45">
    <cfRule type="cellIs" dxfId="932" priority="4600" operator="lessThan">
      <formula>$C$4</formula>
    </cfRule>
  </conditionalFormatting>
  <conditionalFormatting sqref="BO46">
    <cfRule type="cellIs" dxfId="931" priority="4601" operator="lessThan">
      <formula>$C$4</formula>
    </cfRule>
  </conditionalFormatting>
  <conditionalFormatting sqref="BO46">
    <cfRule type="cellIs" dxfId="930" priority="4602" operator="lessThan">
      <formula>$C$4</formula>
    </cfRule>
  </conditionalFormatting>
  <conditionalFormatting sqref="BO47">
    <cfRule type="cellIs" dxfId="929" priority="4603" operator="lessThan">
      <formula>$C$4</formula>
    </cfRule>
  </conditionalFormatting>
  <conditionalFormatting sqref="BO47">
    <cfRule type="cellIs" dxfId="928" priority="4604" operator="lessThan">
      <formula>$C$4</formula>
    </cfRule>
  </conditionalFormatting>
  <conditionalFormatting sqref="BO48">
    <cfRule type="cellIs" dxfId="927" priority="4605" operator="lessThan">
      <formula>$C$4</formula>
    </cfRule>
  </conditionalFormatting>
  <conditionalFormatting sqref="BO48">
    <cfRule type="cellIs" dxfId="926" priority="4606" operator="lessThan">
      <formula>$C$4</formula>
    </cfRule>
  </conditionalFormatting>
  <conditionalFormatting sqref="BO49">
    <cfRule type="cellIs" dxfId="925" priority="4607" operator="lessThan">
      <formula>$C$4</formula>
    </cfRule>
  </conditionalFormatting>
  <conditionalFormatting sqref="BO49">
    <cfRule type="cellIs" dxfId="924" priority="4608" operator="lessThan">
      <formula>$C$4</formula>
    </cfRule>
  </conditionalFormatting>
  <conditionalFormatting sqref="BO50">
    <cfRule type="cellIs" dxfId="923" priority="4609" operator="lessThan">
      <formula>$C$4</formula>
    </cfRule>
  </conditionalFormatting>
  <conditionalFormatting sqref="BO50">
    <cfRule type="cellIs" dxfId="922" priority="4610" operator="lessThan">
      <formula>$C$4</formula>
    </cfRule>
  </conditionalFormatting>
  <conditionalFormatting sqref="BO51">
    <cfRule type="cellIs" dxfId="921" priority="4611" operator="lessThan">
      <formula>$C$4</formula>
    </cfRule>
  </conditionalFormatting>
  <conditionalFormatting sqref="BO51">
    <cfRule type="cellIs" dxfId="920" priority="4612" operator="lessThan">
      <formula>$C$4</formula>
    </cfRule>
  </conditionalFormatting>
  <conditionalFormatting sqref="BO52">
    <cfRule type="cellIs" dxfId="919" priority="4613" operator="lessThan">
      <formula>$C$4</formula>
    </cfRule>
  </conditionalFormatting>
  <conditionalFormatting sqref="BO52">
    <cfRule type="cellIs" dxfId="918" priority="4614" operator="lessThan">
      <formula>$C$4</formula>
    </cfRule>
  </conditionalFormatting>
  <conditionalFormatting sqref="BO53">
    <cfRule type="cellIs" dxfId="917" priority="4615" operator="lessThan">
      <formula>$C$4</formula>
    </cfRule>
  </conditionalFormatting>
  <conditionalFormatting sqref="BO53">
    <cfRule type="cellIs" dxfId="916" priority="4616" operator="lessThan">
      <formula>$C$4</formula>
    </cfRule>
  </conditionalFormatting>
  <conditionalFormatting sqref="BO54">
    <cfRule type="cellIs" dxfId="915" priority="4617" operator="lessThan">
      <formula>$C$4</formula>
    </cfRule>
  </conditionalFormatting>
  <conditionalFormatting sqref="BO54">
    <cfRule type="cellIs" dxfId="914" priority="4618" operator="lessThan">
      <formula>$C$4</formula>
    </cfRule>
  </conditionalFormatting>
  <conditionalFormatting sqref="BO55">
    <cfRule type="cellIs" dxfId="913" priority="4619" operator="lessThan">
      <formula>$C$4</formula>
    </cfRule>
  </conditionalFormatting>
  <conditionalFormatting sqref="BO55">
    <cfRule type="cellIs" dxfId="912" priority="4620" operator="lessThan">
      <formula>$C$4</formula>
    </cfRule>
  </conditionalFormatting>
  <conditionalFormatting sqref="BO56">
    <cfRule type="cellIs" dxfId="911" priority="4621" operator="lessThan">
      <formula>$C$4</formula>
    </cfRule>
  </conditionalFormatting>
  <conditionalFormatting sqref="BO56">
    <cfRule type="cellIs" dxfId="910" priority="4622" operator="lessThan">
      <formula>$C$4</formula>
    </cfRule>
  </conditionalFormatting>
  <conditionalFormatting sqref="BO57">
    <cfRule type="cellIs" dxfId="909" priority="4623" operator="lessThan">
      <formula>$C$4</formula>
    </cfRule>
  </conditionalFormatting>
  <conditionalFormatting sqref="BO57">
    <cfRule type="cellIs" dxfId="908" priority="4624" operator="lessThan">
      <formula>$C$4</formula>
    </cfRule>
  </conditionalFormatting>
  <conditionalFormatting sqref="BO58">
    <cfRule type="cellIs" dxfId="907" priority="4625" operator="lessThan">
      <formula>$C$4</formula>
    </cfRule>
  </conditionalFormatting>
  <conditionalFormatting sqref="BO58">
    <cfRule type="cellIs" dxfId="906" priority="4626" operator="lessThan">
      <formula>$C$4</formula>
    </cfRule>
  </conditionalFormatting>
  <conditionalFormatting sqref="BO59">
    <cfRule type="cellIs" dxfId="905" priority="4627" operator="lessThan">
      <formula>$C$4</formula>
    </cfRule>
  </conditionalFormatting>
  <conditionalFormatting sqref="BO59">
    <cfRule type="cellIs" dxfId="904" priority="4628" operator="lessThan">
      <formula>$C$4</formula>
    </cfRule>
  </conditionalFormatting>
  <conditionalFormatting sqref="BO60">
    <cfRule type="cellIs" dxfId="903" priority="4629" operator="lessThan">
      <formula>$C$4</formula>
    </cfRule>
  </conditionalFormatting>
  <conditionalFormatting sqref="BO60">
    <cfRule type="cellIs" dxfId="902" priority="4630" operator="lessThan">
      <formula>$C$4</formula>
    </cfRule>
  </conditionalFormatting>
  <conditionalFormatting sqref="BP11">
    <cfRule type="cellIs" dxfId="901" priority="4631" operator="lessThan">
      <formula>$C$4</formula>
    </cfRule>
  </conditionalFormatting>
  <conditionalFormatting sqref="BP11">
    <cfRule type="cellIs" dxfId="900" priority="4632" operator="lessThan">
      <formula>$C$4</formula>
    </cfRule>
  </conditionalFormatting>
  <conditionalFormatting sqref="BP12">
    <cfRule type="cellIs" dxfId="899" priority="4633" operator="lessThan">
      <formula>$C$4</formula>
    </cfRule>
  </conditionalFormatting>
  <conditionalFormatting sqref="BP12">
    <cfRule type="cellIs" dxfId="898" priority="4634" operator="lessThan">
      <formula>$C$4</formula>
    </cfRule>
  </conditionalFormatting>
  <conditionalFormatting sqref="BP13">
    <cfRule type="cellIs" dxfId="897" priority="4635" operator="lessThan">
      <formula>$C$4</formula>
    </cfRule>
  </conditionalFormatting>
  <conditionalFormatting sqref="BP13">
    <cfRule type="cellIs" dxfId="896" priority="4636" operator="lessThan">
      <formula>$C$4</formula>
    </cfRule>
  </conditionalFormatting>
  <conditionalFormatting sqref="BP14">
    <cfRule type="cellIs" dxfId="895" priority="4637" operator="lessThan">
      <formula>$C$4</formula>
    </cfRule>
  </conditionalFormatting>
  <conditionalFormatting sqref="BP14">
    <cfRule type="cellIs" dxfId="894" priority="4638" operator="lessThan">
      <formula>$C$4</formula>
    </cfRule>
  </conditionalFormatting>
  <conditionalFormatting sqref="BP15">
    <cfRule type="cellIs" dxfId="893" priority="4639" operator="lessThan">
      <formula>$C$4</formula>
    </cfRule>
  </conditionalFormatting>
  <conditionalFormatting sqref="BP15">
    <cfRule type="cellIs" dxfId="892" priority="4640" operator="lessThan">
      <formula>$C$4</formula>
    </cfRule>
  </conditionalFormatting>
  <conditionalFormatting sqref="BP16">
    <cfRule type="cellIs" dxfId="891" priority="4641" operator="lessThan">
      <formula>$C$4</formula>
    </cfRule>
  </conditionalFormatting>
  <conditionalFormatting sqref="BP16">
    <cfRule type="cellIs" dxfId="890" priority="4642" operator="lessThan">
      <formula>$C$4</formula>
    </cfRule>
  </conditionalFormatting>
  <conditionalFormatting sqref="BP17">
    <cfRule type="cellIs" dxfId="889" priority="4643" operator="lessThan">
      <formula>$C$4</formula>
    </cfRule>
  </conditionalFormatting>
  <conditionalFormatting sqref="BP17">
    <cfRule type="cellIs" dxfId="888" priority="4644" operator="lessThan">
      <formula>$C$4</formula>
    </cfRule>
  </conditionalFormatting>
  <conditionalFormatting sqref="BP18">
    <cfRule type="cellIs" dxfId="887" priority="4645" operator="lessThan">
      <formula>$C$4</formula>
    </cfRule>
  </conditionalFormatting>
  <conditionalFormatting sqref="BP18">
    <cfRule type="cellIs" dxfId="886" priority="4646" operator="lessThan">
      <formula>$C$4</formula>
    </cfRule>
  </conditionalFormatting>
  <conditionalFormatting sqref="BP19">
    <cfRule type="cellIs" dxfId="885" priority="4647" operator="lessThan">
      <formula>$C$4</formula>
    </cfRule>
  </conditionalFormatting>
  <conditionalFormatting sqref="BP19">
    <cfRule type="cellIs" dxfId="884" priority="4648" operator="lessThan">
      <formula>$C$4</formula>
    </cfRule>
  </conditionalFormatting>
  <conditionalFormatting sqref="BP20">
    <cfRule type="cellIs" dxfId="883" priority="4649" operator="lessThan">
      <formula>$C$4</formula>
    </cfRule>
  </conditionalFormatting>
  <conditionalFormatting sqref="BP20">
    <cfRule type="cellIs" dxfId="882" priority="4650" operator="lessThan">
      <formula>$C$4</formula>
    </cfRule>
  </conditionalFormatting>
  <conditionalFormatting sqref="BP21">
    <cfRule type="cellIs" dxfId="881" priority="4651" operator="lessThan">
      <formula>$C$4</formula>
    </cfRule>
  </conditionalFormatting>
  <conditionalFormatting sqref="BP21">
    <cfRule type="cellIs" dxfId="880" priority="4652" operator="lessThan">
      <formula>$C$4</formula>
    </cfRule>
  </conditionalFormatting>
  <conditionalFormatting sqref="BP22">
    <cfRule type="cellIs" dxfId="879" priority="4653" operator="lessThan">
      <formula>$C$4</formula>
    </cfRule>
  </conditionalFormatting>
  <conditionalFormatting sqref="BP22">
    <cfRule type="cellIs" dxfId="878" priority="4654" operator="lessThan">
      <formula>$C$4</formula>
    </cfRule>
  </conditionalFormatting>
  <conditionalFormatting sqref="BP23">
    <cfRule type="cellIs" dxfId="877" priority="4655" operator="lessThan">
      <formula>$C$4</formula>
    </cfRule>
  </conditionalFormatting>
  <conditionalFormatting sqref="BP23">
    <cfRule type="cellIs" dxfId="876" priority="4656" operator="lessThan">
      <formula>$C$4</formula>
    </cfRule>
  </conditionalFormatting>
  <conditionalFormatting sqref="BP24">
    <cfRule type="cellIs" dxfId="875" priority="4657" operator="lessThan">
      <formula>$C$4</formula>
    </cfRule>
  </conditionalFormatting>
  <conditionalFormatting sqref="BP24">
    <cfRule type="cellIs" dxfId="874" priority="4658" operator="lessThan">
      <formula>$C$4</formula>
    </cfRule>
  </conditionalFormatting>
  <conditionalFormatting sqref="BP25">
    <cfRule type="cellIs" dxfId="873" priority="4659" operator="lessThan">
      <formula>$C$4</formula>
    </cfRule>
  </conditionalFormatting>
  <conditionalFormatting sqref="BP25">
    <cfRule type="cellIs" dxfId="872" priority="4660" operator="lessThan">
      <formula>$C$4</formula>
    </cfRule>
  </conditionalFormatting>
  <conditionalFormatting sqref="BP26">
    <cfRule type="cellIs" dxfId="871" priority="4661" operator="lessThan">
      <formula>$C$4</formula>
    </cfRule>
  </conditionalFormatting>
  <conditionalFormatting sqref="BP26">
    <cfRule type="cellIs" dxfId="870" priority="4662" operator="lessThan">
      <formula>$C$4</formula>
    </cfRule>
  </conditionalFormatting>
  <conditionalFormatting sqref="BP27">
    <cfRule type="cellIs" dxfId="869" priority="4663" operator="lessThan">
      <formula>$C$4</formula>
    </cfRule>
  </conditionalFormatting>
  <conditionalFormatting sqref="BP27">
    <cfRule type="cellIs" dxfId="868" priority="4664" operator="lessThan">
      <formula>$C$4</formula>
    </cfRule>
  </conditionalFormatting>
  <conditionalFormatting sqref="BP28">
    <cfRule type="cellIs" dxfId="867" priority="4665" operator="lessThan">
      <formula>$C$4</formula>
    </cfRule>
  </conditionalFormatting>
  <conditionalFormatting sqref="BP28">
    <cfRule type="cellIs" dxfId="866" priority="4666" operator="lessThan">
      <formula>$C$4</formula>
    </cfRule>
  </conditionalFormatting>
  <conditionalFormatting sqref="BP29">
    <cfRule type="cellIs" dxfId="865" priority="4667" operator="lessThan">
      <formula>$C$4</formula>
    </cfRule>
  </conditionalFormatting>
  <conditionalFormatting sqref="BP29">
    <cfRule type="cellIs" dxfId="864" priority="4668" operator="lessThan">
      <formula>$C$4</formula>
    </cfRule>
  </conditionalFormatting>
  <conditionalFormatting sqref="BP30">
    <cfRule type="cellIs" dxfId="863" priority="4669" operator="lessThan">
      <formula>$C$4</formula>
    </cfRule>
  </conditionalFormatting>
  <conditionalFormatting sqref="BP30">
    <cfRule type="cellIs" dxfId="862" priority="4670" operator="lessThan">
      <formula>$C$4</formula>
    </cfRule>
  </conditionalFormatting>
  <conditionalFormatting sqref="BP31">
    <cfRule type="cellIs" dxfId="861" priority="4671" operator="lessThan">
      <formula>$C$4</formula>
    </cfRule>
  </conditionalFormatting>
  <conditionalFormatting sqref="BP31">
    <cfRule type="cellIs" dxfId="860" priority="4672" operator="lessThan">
      <formula>$C$4</formula>
    </cfRule>
  </conditionalFormatting>
  <conditionalFormatting sqref="BP32">
    <cfRule type="cellIs" dxfId="859" priority="4673" operator="lessThan">
      <formula>$C$4</formula>
    </cfRule>
  </conditionalFormatting>
  <conditionalFormatting sqref="BP32">
    <cfRule type="cellIs" dxfId="858" priority="4674" operator="lessThan">
      <formula>$C$4</formula>
    </cfRule>
  </conditionalFormatting>
  <conditionalFormatting sqref="BP33">
    <cfRule type="cellIs" dxfId="857" priority="4675" operator="lessThan">
      <formula>$C$4</formula>
    </cfRule>
  </conditionalFormatting>
  <conditionalFormatting sqref="BP33">
    <cfRule type="cellIs" dxfId="856" priority="4676" operator="lessThan">
      <formula>$C$4</formula>
    </cfRule>
  </conditionalFormatting>
  <conditionalFormatting sqref="BP34">
    <cfRule type="cellIs" dxfId="855" priority="4677" operator="lessThan">
      <formula>$C$4</formula>
    </cfRule>
  </conditionalFormatting>
  <conditionalFormatting sqref="BP34">
    <cfRule type="cellIs" dxfId="854" priority="4678" operator="lessThan">
      <formula>$C$4</formula>
    </cfRule>
  </conditionalFormatting>
  <conditionalFormatting sqref="BP35">
    <cfRule type="cellIs" dxfId="853" priority="4679" operator="lessThan">
      <formula>$C$4</formula>
    </cfRule>
  </conditionalFormatting>
  <conditionalFormatting sqref="BP35">
    <cfRule type="cellIs" dxfId="852" priority="4680" operator="lessThan">
      <formula>$C$4</formula>
    </cfRule>
  </conditionalFormatting>
  <conditionalFormatting sqref="BP36">
    <cfRule type="cellIs" dxfId="851" priority="4681" operator="lessThan">
      <formula>$C$4</formula>
    </cfRule>
  </conditionalFormatting>
  <conditionalFormatting sqref="BP36">
    <cfRule type="cellIs" dxfId="850" priority="4682" operator="lessThan">
      <formula>$C$4</formula>
    </cfRule>
  </conditionalFormatting>
  <conditionalFormatting sqref="BP37">
    <cfRule type="cellIs" dxfId="849" priority="4683" operator="lessThan">
      <formula>$C$4</formula>
    </cfRule>
  </conditionalFormatting>
  <conditionalFormatting sqref="BP37">
    <cfRule type="cellIs" dxfId="848" priority="4684" operator="lessThan">
      <formula>$C$4</formula>
    </cfRule>
  </conditionalFormatting>
  <conditionalFormatting sqref="BP38">
    <cfRule type="cellIs" dxfId="847" priority="4685" operator="lessThan">
      <formula>$C$4</formula>
    </cfRule>
  </conditionalFormatting>
  <conditionalFormatting sqref="BP38">
    <cfRule type="cellIs" dxfId="846" priority="4686" operator="lessThan">
      <formula>$C$4</formula>
    </cfRule>
  </conditionalFormatting>
  <conditionalFormatting sqref="BP39">
    <cfRule type="cellIs" dxfId="845" priority="4687" operator="lessThan">
      <formula>$C$4</formula>
    </cfRule>
  </conditionalFormatting>
  <conditionalFormatting sqref="BP39">
    <cfRule type="cellIs" dxfId="844" priority="4688" operator="lessThan">
      <formula>$C$4</formula>
    </cfRule>
  </conditionalFormatting>
  <conditionalFormatting sqref="BP40">
    <cfRule type="cellIs" dxfId="843" priority="4689" operator="lessThan">
      <formula>$C$4</formula>
    </cfRule>
  </conditionalFormatting>
  <conditionalFormatting sqref="BP40">
    <cfRule type="cellIs" dxfId="842" priority="4690" operator="lessThan">
      <formula>$C$4</formula>
    </cfRule>
  </conditionalFormatting>
  <conditionalFormatting sqref="BP41">
    <cfRule type="cellIs" dxfId="841" priority="4691" operator="lessThan">
      <formula>$C$4</formula>
    </cfRule>
  </conditionalFormatting>
  <conditionalFormatting sqref="BP41">
    <cfRule type="cellIs" dxfId="840" priority="4692" operator="lessThan">
      <formula>$C$4</formula>
    </cfRule>
  </conditionalFormatting>
  <conditionalFormatting sqref="BP42">
    <cfRule type="cellIs" dxfId="839" priority="4693" operator="lessThan">
      <formula>$C$4</formula>
    </cfRule>
  </conditionalFormatting>
  <conditionalFormatting sqref="BP42">
    <cfRule type="cellIs" dxfId="838" priority="4694" operator="lessThan">
      <formula>$C$4</formula>
    </cfRule>
  </conditionalFormatting>
  <conditionalFormatting sqref="BP43">
    <cfRule type="cellIs" dxfId="837" priority="4695" operator="lessThan">
      <formula>$C$4</formula>
    </cfRule>
  </conditionalFormatting>
  <conditionalFormatting sqref="BP43">
    <cfRule type="cellIs" dxfId="836" priority="4696" operator="lessThan">
      <formula>$C$4</formula>
    </cfRule>
  </conditionalFormatting>
  <conditionalFormatting sqref="BP44">
    <cfRule type="cellIs" dxfId="835" priority="4697" operator="lessThan">
      <formula>$C$4</formula>
    </cfRule>
  </conditionalFormatting>
  <conditionalFormatting sqref="BP44">
    <cfRule type="cellIs" dxfId="834" priority="4698" operator="lessThan">
      <formula>$C$4</formula>
    </cfRule>
  </conditionalFormatting>
  <conditionalFormatting sqref="BP45">
    <cfRule type="cellIs" dxfId="833" priority="4699" operator="lessThan">
      <formula>$C$4</formula>
    </cfRule>
  </conditionalFormatting>
  <conditionalFormatting sqref="BP45">
    <cfRule type="cellIs" dxfId="832" priority="4700" operator="lessThan">
      <formula>$C$4</formula>
    </cfRule>
  </conditionalFormatting>
  <conditionalFormatting sqref="BP46">
    <cfRule type="cellIs" dxfId="831" priority="4701" operator="lessThan">
      <formula>$C$4</formula>
    </cfRule>
  </conditionalFormatting>
  <conditionalFormatting sqref="BP46">
    <cfRule type="cellIs" dxfId="830" priority="4702" operator="lessThan">
      <formula>$C$4</formula>
    </cfRule>
  </conditionalFormatting>
  <conditionalFormatting sqref="BP47">
    <cfRule type="cellIs" dxfId="829" priority="4703" operator="lessThan">
      <formula>$C$4</formula>
    </cfRule>
  </conditionalFormatting>
  <conditionalFormatting sqref="BP47">
    <cfRule type="cellIs" dxfId="828" priority="4704" operator="lessThan">
      <formula>$C$4</formula>
    </cfRule>
  </conditionalFormatting>
  <conditionalFormatting sqref="BP48">
    <cfRule type="cellIs" dxfId="827" priority="4705" operator="lessThan">
      <formula>$C$4</formula>
    </cfRule>
  </conditionalFormatting>
  <conditionalFormatting sqref="BP48">
    <cfRule type="cellIs" dxfId="826" priority="4706" operator="lessThan">
      <formula>$C$4</formula>
    </cfRule>
  </conditionalFormatting>
  <conditionalFormatting sqref="BP49">
    <cfRule type="cellIs" dxfId="825" priority="4707" operator="lessThan">
      <formula>$C$4</formula>
    </cfRule>
  </conditionalFormatting>
  <conditionalFormatting sqref="BP49">
    <cfRule type="cellIs" dxfId="824" priority="4708" operator="lessThan">
      <formula>$C$4</formula>
    </cfRule>
  </conditionalFormatting>
  <conditionalFormatting sqref="BP50">
    <cfRule type="cellIs" dxfId="823" priority="4709" operator="lessThan">
      <formula>$C$4</formula>
    </cfRule>
  </conditionalFormatting>
  <conditionalFormatting sqref="BP50">
    <cfRule type="cellIs" dxfId="822" priority="4710" operator="lessThan">
      <formula>$C$4</formula>
    </cfRule>
  </conditionalFormatting>
  <conditionalFormatting sqref="BP51">
    <cfRule type="cellIs" dxfId="821" priority="4711" operator="lessThan">
      <formula>$C$4</formula>
    </cfRule>
  </conditionalFormatting>
  <conditionalFormatting sqref="BP51">
    <cfRule type="cellIs" dxfId="820" priority="4712" operator="lessThan">
      <formula>$C$4</formula>
    </cfRule>
  </conditionalFormatting>
  <conditionalFormatting sqref="BP52">
    <cfRule type="cellIs" dxfId="819" priority="4713" operator="lessThan">
      <formula>$C$4</formula>
    </cfRule>
  </conditionalFormatting>
  <conditionalFormatting sqref="BP52">
    <cfRule type="cellIs" dxfId="818" priority="4714" operator="lessThan">
      <formula>$C$4</formula>
    </cfRule>
  </conditionalFormatting>
  <conditionalFormatting sqref="BP53">
    <cfRule type="cellIs" dxfId="817" priority="4715" operator="lessThan">
      <formula>$C$4</formula>
    </cfRule>
  </conditionalFormatting>
  <conditionalFormatting sqref="BP53">
    <cfRule type="cellIs" dxfId="816" priority="4716" operator="lessThan">
      <formula>$C$4</formula>
    </cfRule>
  </conditionalFormatting>
  <conditionalFormatting sqref="BP54">
    <cfRule type="cellIs" dxfId="815" priority="4717" operator="lessThan">
      <formula>$C$4</formula>
    </cfRule>
  </conditionalFormatting>
  <conditionalFormatting sqref="BP54">
    <cfRule type="cellIs" dxfId="814" priority="4718" operator="lessThan">
      <formula>$C$4</formula>
    </cfRule>
  </conditionalFormatting>
  <conditionalFormatting sqref="BP55">
    <cfRule type="cellIs" dxfId="813" priority="4719" operator="lessThan">
      <formula>$C$4</formula>
    </cfRule>
  </conditionalFormatting>
  <conditionalFormatting sqref="BP55">
    <cfRule type="cellIs" dxfId="812" priority="4720" operator="lessThan">
      <formula>$C$4</formula>
    </cfRule>
  </conditionalFormatting>
  <conditionalFormatting sqref="BP56">
    <cfRule type="cellIs" dxfId="811" priority="4721" operator="lessThan">
      <formula>$C$4</formula>
    </cfRule>
  </conditionalFormatting>
  <conditionalFormatting sqref="BP56">
    <cfRule type="cellIs" dxfId="810" priority="4722" operator="lessThan">
      <formula>$C$4</formula>
    </cfRule>
  </conditionalFormatting>
  <conditionalFormatting sqref="BP57">
    <cfRule type="cellIs" dxfId="809" priority="4723" operator="lessThan">
      <formula>$C$4</formula>
    </cfRule>
  </conditionalFormatting>
  <conditionalFormatting sqref="BP57">
    <cfRule type="cellIs" dxfId="808" priority="4724" operator="lessThan">
      <formula>$C$4</formula>
    </cfRule>
  </conditionalFormatting>
  <conditionalFormatting sqref="BP58">
    <cfRule type="cellIs" dxfId="807" priority="4725" operator="lessThan">
      <formula>$C$4</formula>
    </cfRule>
  </conditionalFormatting>
  <conditionalFormatting sqref="BP58">
    <cfRule type="cellIs" dxfId="806" priority="4726" operator="lessThan">
      <formula>$C$4</formula>
    </cfRule>
  </conditionalFormatting>
  <conditionalFormatting sqref="BP59">
    <cfRule type="cellIs" dxfId="805" priority="4727" operator="lessThan">
      <formula>$C$4</formula>
    </cfRule>
  </conditionalFormatting>
  <conditionalFormatting sqref="BP59">
    <cfRule type="cellIs" dxfId="804" priority="4728" operator="lessThan">
      <formula>$C$4</formula>
    </cfRule>
  </conditionalFormatting>
  <conditionalFormatting sqref="BP60">
    <cfRule type="cellIs" dxfId="803" priority="4729" operator="lessThan">
      <formula>$C$4</formula>
    </cfRule>
  </conditionalFormatting>
  <conditionalFormatting sqref="BP60">
    <cfRule type="cellIs" dxfId="802" priority="4730" operator="lessThan">
      <formula>$C$4</formula>
    </cfRule>
  </conditionalFormatting>
  <conditionalFormatting sqref="BQ11">
    <cfRule type="cellIs" dxfId="801" priority="4731" operator="lessThan">
      <formula>$C$4</formula>
    </cfRule>
  </conditionalFormatting>
  <conditionalFormatting sqref="BQ11">
    <cfRule type="cellIs" dxfId="800" priority="4732" operator="lessThan">
      <formula>$C$4</formula>
    </cfRule>
  </conditionalFormatting>
  <conditionalFormatting sqref="BQ12">
    <cfRule type="cellIs" dxfId="799" priority="4733" operator="lessThan">
      <formula>$C$4</formula>
    </cfRule>
  </conditionalFormatting>
  <conditionalFormatting sqref="BQ12">
    <cfRule type="cellIs" dxfId="798" priority="4734" operator="lessThan">
      <formula>$C$4</formula>
    </cfRule>
  </conditionalFormatting>
  <conditionalFormatting sqref="BQ13">
    <cfRule type="cellIs" dxfId="797" priority="4735" operator="lessThan">
      <formula>$C$4</formula>
    </cfRule>
  </conditionalFormatting>
  <conditionalFormatting sqref="BQ13">
    <cfRule type="cellIs" dxfId="796" priority="4736" operator="lessThan">
      <formula>$C$4</formula>
    </cfRule>
  </conditionalFormatting>
  <conditionalFormatting sqref="BQ14">
    <cfRule type="cellIs" dxfId="795" priority="4737" operator="lessThan">
      <formula>$C$4</formula>
    </cfRule>
  </conditionalFormatting>
  <conditionalFormatting sqref="BQ14">
    <cfRule type="cellIs" dxfId="794" priority="4738" operator="lessThan">
      <formula>$C$4</formula>
    </cfRule>
  </conditionalFormatting>
  <conditionalFormatting sqref="BQ15">
    <cfRule type="cellIs" dxfId="793" priority="4739" operator="lessThan">
      <formula>$C$4</formula>
    </cfRule>
  </conditionalFormatting>
  <conditionalFormatting sqref="BQ15">
    <cfRule type="cellIs" dxfId="792" priority="4740" operator="lessThan">
      <formula>$C$4</formula>
    </cfRule>
  </conditionalFormatting>
  <conditionalFormatting sqref="BQ16">
    <cfRule type="cellIs" dxfId="791" priority="4741" operator="lessThan">
      <formula>$C$4</formula>
    </cfRule>
  </conditionalFormatting>
  <conditionalFormatting sqref="BQ16">
    <cfRule type="cellIs" dxfId="790" priority="4742" operator="lessThan">
      <formula>$C$4</formula>
    </cfRule>
  </conditionalFormatting>
  <conditionalFormatting sqref="BQ17">
    <cfRule type="cellIs" dxfId="789" priority="4743" operator="lessThan">
      <formula>$C$4</formula>
    </cfRule>
  </conditionalFormatting>
  <conditionalFormatting sqref="BQ17">
    <cfRule type="cellIs" dxfId="788" priority="4744" operator="lessThan">
      <formula>$C$4</formula>
    </cfRule>
  </conditionalFormatting>
  <conditionalFormatting sqref="BQ18">
    <cfRule type="cellIs" dxfId="787" priority="4745" operator="lessThan">
      <formula>$C$4</formula>
    </cfRule>
  </conditionalFormatting>
  <conditionalFormatting sqref="BQ18">
    <cfRule type="cellIs" dxfId="786" priority="4746" operator="lessThan">
      <formula>$C$4</formula>
    </cfRule>
  </conditionalFormatting>
  <conditionalFormatting sqref="BQ19">
    <cfRule type="cellIs" dxfId="785" priority="4747" operator="lessThan">
      <formula>$C$4</formula>
    </cfRule>
  </conditionalFormatting>
  <conditionalFormatting sqref="BQ19">
    <cfRule type="cellIs" dxfId="784" priority="4748" operator="lessThan">
      <formula>$C$4</formula>
    </cfRule>
  </conditionalFormatting>
  <conditionalFormatting sqref="BQ20">
    <cfRule type="cellIs" dxfId="783" priority="4749" operator="lessThan">
      <formula>$C$4</formula>
    </cfRule>
  </conditionalFormatting>
  <conditionalFormatting sqref="BQ20">
    <cfRule type="cellIs" dxfId="782" priority="4750" operator="lessThan">
      <formula>$C$4</formula>
    </cfRule>
  </conditionalFormatting>
  <conditionalFormatting sqref="BQ21">
    <cfRule type="cellIs" dxfId="781" priority="4751" operator="lessThan">
      <formula>$C$4</formula>
    </cfRule>
  </conditionalFormatting>
  <conditionalFormatting sqref="BQ21">
    <cfRule type="cellIs" dxfId="780" priority="4752" operator="lessThan">
      <formula>$C$4</formula>
    </cfRule>
  </conditionalFormatting>
  <conditionalFormatting sqref="BQ22">
    <cfRule type="cellIs" dxfId="779" priority="4753" operator="lessThan">
      <formula>$C$4</formula>
    </cfRule>
  </conditionalFormatting>
  <conditionalFormatting sqref="BQ22">
    <cfRule type="cellIs" dxfId="778" priority="4754" operator="lessThan">
      <formula>$C$4</formula>
    </cfRule>
  </conditionalFormatting>
  <conditionalFormatting sqref="BQ23">
    <cfRule type="cellIs" dxfId="777" priority="4755" operator="lessThan">
      <formula>$C$4</formula>
    </cfRule>
  </conditionalFormatting>
  <conditionalFormatting sqref="BQ23">
    <cfRule type="cellIs" dxfId="776" priority="4756" operator="lessThan">
      <formula>$C$4</formula>
    </cfRule>
  </conditionalFormatting>
  <conditionalFormatting sqref="BQ24">
    <cfRule type="cellIs" dxfId="775" priority="4757" operator="lessThan">
      <formula>$C$4</formula>
    </cfRule>
  </conditionalFormatting>
  <conditionalFormatting sqref="BQ24">
    <cfRule type="cellIs" dxfId="774" priority="4758" operator="lessThan">
      <formula>$C$4</formula>
    </cfRule>
  </conditionalFormatting>
  <conditionalFormatting sqref="BQ25">
    <cfRule type="cellIs" dxfId="773" priority="4759" operator="lessThan">
      <formula>$C$4</formula>
    </cfRule>
  </conditionalFormatting>
  <conditionalFormatting sqref="BQ25">
    <cfRule type="cellIs" dxfId="772" priority="4760" operator="lessThan">
      <formula>$C$4</formula>
    </cfRule>
  </conditionalFormatting>
  <conditionalFormatting sqref="BQ26">
    <cfRule type="cellIs" dxfId="771" priority="4761" operator="lessThan">
      <formula>$C$4</formula>
    </cfRule>
  </conditionalFormatting>
  <conditionalFormatting sqref="BQ26">
    <cfRule type="cellIs" dxfId="770" priority="4762" operator="lessThan">
      <formula>$C$4</formula>
    </cfRule>
  </conditionalFormatting>
  <conditionalFormatting sqref="BQ27">
    <cfRule type="cellIs" dxfId="769" priority="4763" operator="lessThan">
      <formula>$C$4</formula>
    </cfRule>
  </conditionalFormatting>
  <conditionalFormatting sqref="BQ27">
    <cfRule type="cellIs" dxfId="768" priority="4764" operator="lessThan">
      <formula>$C$4</formula>
    </cfRule>
  </conditionalFormatting>
  <conditionalFormatting sqref="BQ28">
    <cfRule type="cellIs" dxfId="767" priority="4765" operator="lessThan">
      <formula>$C$4</formula>
    </cfRule>
  </conditionalFormatting>
  <conditionalFormatting sqref="BQ28">
    <cfRule type="cellIs" dxfId="766" priority="4766" operator="lessThan">
      <formula>$C$4</formula>
    </cfRule>
  </conditionalFormatting>
  <conditionalFormatting sqref="BQ29">
    <cfRule type="cellIs" dxfId="765" priority="4767" operator="lessThan">
      <formula>$C$4</formula>
    </cfRule>
  </conditionalFormatting>
  <conditionalFormatting sqref="BQ29">
    <cfRule type="cellIs" dxfId="764" priority="4768" operator="lessThan">
      <formula>$C$4</formula>
    </cfRule>
  </conditionalFormatting>
  <conditionalFormatting sqref="BQ30">
    <cfRule type="cellIs" dxfId="763" priority="4769" operator="lessThan">
      <formula>$C$4</formula>
    </cfRule>
  </conditionalFormatting>
  <conditionalFormatting sqref="BQ30">
    <cfRule type="cellIs" dxfId="762" priority="4770" operator="lessThan">
      <formula>$C$4</formula>
    </cfRule>
  </conditionalFormatting>
  <conditionalFormatting sqref="BQ31">
    <cfRule type="cellIs" dxfId="761" priority="4771" operator="lessThan">
      <formula>$C$4</formula>
    </cfRule>
  </conditionalFormatting>
  <conditionalFormatting sqref="BQ31">
    <cfRule type="cellIs" dxfId="760" priority="4772" operator="lessThan">
      <formula>$C$4</formula>
    </cfRule>
  </conditionalFormatting>
  <conditionalFormatting sqref="BQ32">
    <cfRule type="cellIs" dxfId="759" priority="4773" operator="lessThan">
      <formula>$C$4</formula>
    </cfRule>
  </conditionalFormatting>
  <conditionalFormatting sqref="BQ32">
    <cfRule type="cellIs" dxfId="758" priority="4774" operator="lessThan">
      <formula>$C$4</formula>
    </cfRule>
  </conditionalFormatting>
  <conditionalFormatting sqref="BQ33">
    <cfRule type="cellIs" dxfId="757" priority="4775" operator="lessThan">
      <formula>$C$4</formula>
    </cfRule>
  </conditionalFormatting>
  <conditionalFormatting sqref="BQ33">
    <cfRule type="cellIs" dxfId="756" priority="4776" operator="lessThan">
      <formula>$C$4</formula>
    </cfRule>
  </conditionalFormatting>
  <conditionalFormatting sqref="BQ34">
    <cfRule type="cellIs" dxfId="755" priority="4777" operator="lessThan">
      <formula>$C$4</formula>
    </cfRule>
  </conditionalFormatting>
  <conditionalFormatting sqref="BQ34">
    <cfRule type="cellIs" dxfId="754" priority="4778" operator="lessThan">
      <formula>$C$4</formula>
    </cfRule>
  </conditionalFormatting>
  <conditionalFormatting sqref="BQ35">
    <cfRule type="cellIs" dxfId="753" priority="4779" operator="lessThan">
      <formula>$C$4</formula>
    </cfRule>
  </conditionalFormatting>
  <conditionalFormatting sqref="BQ35">
    <cfRule type="cellIs" dxfId="752" priority="4780" operator="lessThan">
      <formula>$C$4</formula>
    </cfRule>
  </conditionalFormatting>
  <conditionalFormatting sqref="BQ36">
    <cfRule type="cellIs" dxfId="751" priority="4781" operator="lessThan">
      <formula>$C$4</formula>
    </cfRule>
  </conditionalFormatting>
  <conditionalFormatting sqref="BQ36">
    <cfRule type="cellIs" dxfId="750" priority="4782" operator="lessThan">
      <formula>$C$4</formula>
    </cfRule>
  </conditionalFormatting>
  <conditionalFormatting sqref="BQ37">
    <cfRule type="cellIs" dxfId="749" priority="4783" operator="lessThan">
      <formula>$C$4</formula>
    </cfRule>
  </conditionalFormatting>
  <conditionalFormatting sqref="BQ37">
    <cfRule type="cellIs" dxfId="748" priority="4784" operator="lessThan">
      <formula>$C$4</formula>
    </cfRule>
  </conditionalFormatting>
  <conditionalFormatting sqref="BQ38">
    <cfRule type="cellIs" dxfId="747" priority="4785" operator="lessThan">
      <formula>$C$4</formula>
    </cfRule>
  </conditionalFormatting>
  <conditionalFormatting sqref="BQ38">
    <cfRule type="cellIs" dxfId="746" priority="4786" operator="lessThan">
      <formula>$C$4</formula>
    </cfRule>
  </conditionalFormatting>
  <conditionalFormatting sqref="BQ39">
    <cfRule type="cellIs" dxfId="745" priority="4787" operator="lessThan">
      <formula>$C$4</formula>
    </cfRule>
  </conditionalFormatting>
  <conditionalFormatting sqref="BQ39">
    <cfRule type="cellIs" dxfId="744" priority="4788" operator="lessThan">
      <formula>$C$4</formula>
    </cfRule>
  </conditionalFormatting>
  <conditionalFormatting sqref="BQ40">
    <cfRule type="cellIs" dxfId="743" priority="4789" operator="lessThan">
      <formula>$C$4</formula>
    </cfRule>
  </conditionalFormatting>
  <conditionalFormatting sqref="BQ40">
    <cfRule type="cellIs" dxfId="742" priority="4790" operator="lessThan">
      <formula>$C$4</formula>
    </cfRule>
  </conditionalFormatting>
  <conditionalFormatting sqref="BQ41">
    <cfRule type="cellIs" dxfId="741" priority="4791" operator="lessThan">
      <formula>$C$4</formula>
    </cfRule>
  </conditionalFormatting>
  <conditionalFormatting sqref="BQ41">
    <cfRule type="cellIs" dxfId="740" priority="4792" operator="lessThan">
      <formula>$C$4</formula>
    </cfRule>
  </conditionalFormatting>
  <conditionalFormatting sqref="BQ42">
    <cfRule type="cellIs" dxfId="739" priority="4793" operator="lessThan">
      <formula>$C$4</formula>
    </cfRule>
  </conditionalFormatting>
  <conditionalFormatting sqref="BQ42">
    <cfRule type="cellIs" dxfId="738" priority="4794" operator="lessThan">
      <formula>$C$4</formula>
    </cfRule>
  </conditionalFormatting>
  <conditionalFormatting sqref="BQ43">
    <cfRule type="cellIs" dxfId="737" priority="4795" operator="lessThan">
      <formula>$C$4</formula>
    </cfRule>
  </conditionalFormatting>
  <conditionalFormatting sqref="BQ43">
    <cfRule type="cellIs" dxfId="736" priority="4796" operator="lessThan">
      <formula>$C$4</formula>
    </cfRule>
  </conditionalFormatting>
  <conditionalFormatting sqref="BQ44">
    <cfRule type="cellIs" dxfId="735" priority="4797" operator="lessThan">
      <formula>$C$4</formula>
    </cfRule>
  </conditionalFormatting>
  <conditionalFormatting sqref="BQ44">
    <cfRule type="cellIs" dxfId="734" priority="4798" operator="lessThan">
      <formula>$C$4</formula>
    </cfRule>
  </conditionalFormatting>
  <conditionalFormatting sqref="BQ45">
    <cfRule type="cellIs" dxfId="733" priority="4799" operator="lessThan">
      <formula>$C$4</formula>
    </cfRule>
  </conditionalFormatting>
  <conditionalFormatting sqref="BQ45">
    <cfRule type="cellIs" dxfId="732" priority="4800" operator="lessThan">
      <formula>$C$4</formula>
    </cfRule>
  </conditionalFormatting>
  <conditionalFormatting sqref="BQ46">
    <cfRule type="cellIs" dxfId="731" priority="4801" operator="lessThan">
      <formula>$C$4</formula>
    </cfRule>
  </conditionalFormatting>
  <conditionalFormatting sqref="BQ46">
    <cfRule type="cellIs" dxfId="730" priority="4802" operator="lessThan">
      <formula>$C$4</formula>
    </cfRule>
  </conditionalFormatting>
  <conditionalFormatting sqref="BQ47">
    <cfRule type="cellIs" dxfId="729" priority="4803" operator="lessThan">
      <formula>$C$4</formula>
    </cfRule>
  </conditionalFormatting>
  <conditionalFormatting sqref="BQ47">
    <cfRule type="cellIs" dxfId="728" priority="4804" operator="lessThan">
      <formula>$C$4</formula>
    </cfRule>
  </conditionalFormatting>
  <conditionalFormatting sqref="BQ48">
    <cfRule type="cellIs" dxfId="727" priority="4805" operator="lessThan">
      <formula>$C$4</formula>
    </cfRule>
  </conditionalFormatting>
  <conditionalFormatting sqref="BQ48">
    <cfRule type="cellIs" dxfId="726" priority="4806" operator="lessThan">
      <formula>$C$4</formula>
    </cfRule>
  </conditionalFormatting>
  <conditionalFormatting sqref="BQ49">
    <cfRule type="cellIs" dxfId="725" priority="4807" operator="lessThan">
      <formula>$C$4</formula>
    </cfRule>
  </conditionalFormatting>
  <conditionalFormatting sqref="BQ49">
    <cfRule type="cellIs" dxfId="724" priority="4808" operator="lessThan">
      <formula>$C$4</formula>
    </cfRule>
  </conditionalFormatting>
  <conditionalFormatting sqref="BQ50">
    <cfRule type="cellIs" dxfId="723" priority="4809" operator="lessThan">
      <formula>$C$4</formula>
    </cfRule>
  </conditionalFormatting>
  <conditionalFormatting sqref="BQ50">
    <cfRule type="cellIs" dxfId="722" priority="4810" operator="lessThan">
      <formula>$C$4</formula>
    </cfRule>
  </conditionalFormatting>
  <conditionalFormatting sqref="BQ51">
    <cfRule type="cellIs" dxfId="721" priority="4811" operator="lessThan">
      <formula>$C$4</formula>
    </cfRule>
  </conditionalFormatting>
  <conditionalFormatting sqref="BQ51">
    <cfRule type="cellIs" dxfId="720" priority="4812" operator="lessThan">
      <formula>$C$4</formula>
    </cfRule>
  </conditionalFormatting>
  <conditionalFormatting sqref="BQ52">
    <cfRule type="cellIs" dxfId="719" priority="4813" operator="lessThan">
      <formula>$C$4</formula>
    </cfRule>
  </conditionalFormatting>
  <conditionalFormatting sqref="BQ52">
    <cfRule type="cellIs" dxfId="718" priority="4814" operator="lessThan">
      <formula>$C$4</formula>
    </cfRule>
  </conditionalFormatting>
  <conditionalFormatting sqref="BQ53">
    <cfRule type="cellIs" dxfId="717" priority="4815" operator="lessThan">
      <formula>$C$4</formula>
    </cfRule>
  </conditionalFormatting>
  <conditionalFormatting sqref="BQ53">
    <cfRule type="cellIs" dxfId="716" priority="4816" operator="lessThan">
      <formula>$C$4</formula>
    </cfRule>
  </conditionalFormatting>
  <conditionalFormatting sqref="BQ54">
    <cfRule type="cellIs" dxfId="715" priority="4817" operator="lessThan">
      <formula>$C$4</formula>
    </cfRule>
  </conditionalFormatting>
  <conditionalFormatting sqref="BQ54">
    <cfRule type="cellIs" dxfId="714" priority="4818" operator="lessThan">
      <formula>$C$4</formula>
    </cfRule>
  </conditionalFormatting>
  <conditionalFormatting sqref="BQ55">
    <cfRule type="cellIs" dxfId="713" priority="4819" operator="lessThan">
      <formula>$C$4</formula>
    </cfRule>
  </conditionalFormatting>
  <conditionalFormatting sqref="BQ55">
    <cfRule type="cellIs" dxfId="712" priority="4820" operator="lessThan">
      <formula>$C$4</formula>
    </cfRule>
  </conditionalFormatting>
  <conditionalFormatting sqref="BQ56">
    <cfRule type="cellIs" dxfId="711" priority="4821" operator="lessThan">
      <formula>$C$4</formula>
    </cfRule>
  </conditionalFormatting>
  <conditionalFormatting sqref="BQ56">
    <cfRule type="cellIs" dxfId="710" priority="4822" operator="lessThan">
      <formula>$C$4</formula>
    </cfRule>
  </conditionalFormatting>
  <conditionalFormatting sqref="BQ57">
    <cfRule type="cellIs" dxfId="709" priority="4823" operator="lessThan">
      <formula>$C$4</formula>
    </cfRule>
  </conditionalFormatting>
  <conditionalFormatting sqref="BQ57">
    <cfRule type="cellIs" dxfId="708" priority="4824" operator="lessThan">
      <formula>$C$4</formula>
    </cfRule>
  </conditionalFormatting>
  <conditionalFormatting sqref="BQ58">
    <cfRule type="cellIs" dxfId="707" priority="4825" operator="lessThan">
      <formula>$C$4</formula>
    </cfRule>
  </conditionalFormatting>
  <conditionalFormatting sqref="BQ58">
    <cfRule type="cellIs" dxfId="706" priority="4826" operator="lessThan">
      <formula>$C$4</formula>
    </cfRule>
  </conditionalFormatting>
  <conditionalFormatting sqref="BQ59">
    <cfRule type="cellIs" dxfId="705" priority="4827" operator="lessThan">
      <formula>$C$4</formula>
    </cfRule>
  </conditionalFormatting>
  <conditionalFormatting sqref="BQ59">
    <cfRule type="cellIs" dxfId="704" priority="4828" operator="lessThan">
      <formula>$C$4</formula>
    </cfRule>
  </conditionalFormatting>
  <conditionalFormatting sqref="BQ60">
    <cfRule type="cellIs" dxfId="703" priority="4829" operator="lessThan">
      <formula>$C$4</formula>
    </cfRule>
  </conditionalFormatting>
  <conditionalFormatting sqref="BQ60">
    <cfRule type="cellIs" dxfId="702" priority="4830" operator="lessThan">
      <formula>$C$4</formula>
    </cfRule>
  </conditionalFormatting>
  <conditionalFormatting sqref="CP11">
    <cfRule type="cellIs" dxfId="701" priority="4831" operator="lessThan">
      <formula>$C$4</formula>
    </cfRule>
  </conditionalFormatting>
  <conditionalFormatting sqref="CP11">
    <cfRule type="cellIs" dxfId="700" priority="4832" operator="lessThan">
      <formula>$C$4</formula>
    </cfRule>
  </conditionalFormatting>
  <conditionalFormatting sqref="CP12">
    <cfRule type="cellIs" dxfId="699" priority="4833" operator="lessThan">
      <formula>$C$4</formula>
    </cfRule>
  </conditionalFormatting>
  <conditionalFormatting sqref="CP12">
    <cfRule type="cellIs" dxfId="698" priority="4834" operator="lessThan">
      <formula>$C$4</formula>
    </cfRule>
  </conditionalFormatting>
  <conditionalFormatting sqref="CP13">
    <cfRule type="cellIs" dxfId="697" priority="4835" operator="lessThan">
      <formula>$C$4</formula>
    </cfRule>
  </conditionalFormatting>
  <conditionalFormatting sqref="CP13">
    <cfRule type="cellIs" dxfId="696" priority="4836" operator="lessThan">
      <formula>$C$4</formula>
    </cfRule>
  </conditionalFormatting>
  <conditionalFormatting sqref="CP14">
    <cfRule type="cellIs" dxfId="695" priority="4837" operator="lessThan">
      <formula>$C$4</formula>
    </cfRule>
  </conditionalFormatting>
  <conditionalFormatting sqref="CP14">
    <cfRule type="cellIs" dxfId="694" priority="4838" operator="lessThan">
      <formula>$C$4</formula>
    </cfRule>
  </conditionalFormatting>
  <conditionalFormatting sqref="CP15">
    <cfRule type="cellIs" dxfId="693" priority="4839" operator="lessThan">
      <formula>$C$4</formula>
    </cfRule>
  </conditionalFormatting>
  <conditionalFormatting sqref="CP15">
    <cfRule type="cellIs" dxfId="692" priority="4840" operator="lessThan">
      <formula>$C$4</formula>
    </cfRule>
  </conditionalFormatting>
  <conditionalFormatting sqref="CP16:CP17">
    <cfRule type="cellIs" dxfId="691" priority="4841" operator="lessThan">
      <formula>$C$4</formula>
    </cfRule>
  </conditionalFormatting>
  <conditionalFormatting sqref="CP16:CP17">
    <cfRule type="cellIs" dxfId="690" priority="4842" operator="lessThan">
      <formula>$C$4</formula>
    </cfRule>
  </conditionalFormatting>
  <conditionalFormatting sqref="CP18">
    <cfRule type="cellIs" dxfId="689" priority="4845" operator="lessThan">
      <formula>$C$4</formula>
    </cfRule>
  </conditionalFormatting>
  <conditionalFormatting sqref="CP18">
    <cfRule type="cellIs" dxfId="688" priority="4846" operator="lessThan">
      <formula>$C$4</formula>
    </cfRule>
  </conditionalFormatting>
  <conditionalFormatting sqref="CP19">
    <cfRule type="cellIs" dxfId="687" priority="4847" operator="lessThan">
      <formula>$C$4</formula>
    </cfRule>
  </conditionalFormatting>
  <conditionalFormatting sqref="CP19">
    <cfRule type="cellIs" dxfId="686" priority="4848" operator="lessThan">
      <formula>$C$4</formula>
    </cfRule>
  </conditionalFormatting>
  <conditionalFormatting sqref="CP20">
    <cfRule type="cellIs" dxfId="685" priority="4849" operator="lessThan">
      <formula>$C$4</formula>
    </cfRule>
  </conditionalFormatting>
  <conditionalFormatting sqref="CP20">
    <cfRule type="cellIs" dxfId="684" priority="4850" operator="lessThan">
      <formula>$C$4</formula>
    </cfRule>
  </conditionalFormatting>
  <conditionalFormatting sqref="CP21">
    <cfRule type="cellIs" dxfId="683" priority="4851" operator="lessThan">
      <formula>$C$4</formula>
    </cfRule>
  </conditionalFormatting>
  <conditionalFormatting sqref="CP21">
    <cfRule type="cellIs" dxfId="682" priority="4852" operator="lessThan">
      <formula>$C$4</formula>
    </cfRule>
  </conditionalFormatting>
  <conditionalFormatting sqref="CP22">
    <cfRule type="cellIs" dxfId="681" priority="4853" operator="lessThan">
      <formula>$C$4</formula>
    </cfRule>
  </conditionalFormatting>
  <conditionalFormatting sqref="CP22">
    <cfRule type="cellIs" dxfId="680" priority="4854" operator="lessThan">
      <formula>$C$4</formula>
    </cfRule>
  </conditionalFormatting>
  <conditionalFormatting sqref="CP23">
    <cfRule type="cellIs" dxfId="679" priority="4855" operator="lessThan">
      <formula>$C$4</formula>
    </cfRule>
  </conditionalFormatting>
  <conditionalFormatting sqref="CP23">
    <cfRule type="cellIs" dxfId="678" priority="4856" operator="lessThan">
      <formula>$C$4</formula>
    </cfRule>
  </conditionalFormatting>
  <conditionalFormatting sqref="CP24">
    <cfRule type="cellIs" dxfId="677" priority="4857" operator="lessThan">
      <formula>$C$4</formula>
    </cfRule>
  </conditionalFormatting>
  <conditionalFormatting sqref="CP24">
    <cfRule type="cellIs" dxfId="676" priority="4858" operator="lessThan">
      <formula>$C$4</formula>
    </cfRule>
  </conditionalFormatting>
  <conditionalFormatting sqref="CP25">
    <cfRule type="cellIs" dxfId="675" priority="4859" operator="lessThan">
      <formula>$C$4</formula>
    </cfRule>
  </conditionalFormatting>
  <conditionalFormatting sqref="CP25">
    <cfRule type="cellIs" dxfId="674" priority="4860" operator="lessThan">
      <formula>$C$4</formula>
    </cfRule>
  </conditionalFormatting>
  <conditionalFormatting sqref="CP26">
    <cfRule type="cellIs" dxfId="673" priority="4861" operator="lessThan">
      <formula>$C$4</formula>
    </cfRule>
  </conditionalFormatting>
  <conditionalFormatting sqref="CP26">
    <cfRule type="cellIs" dxfId="672" priority="4862" operator="lessThan">
      <formula>$C$4</formula>
    </cfRule>
  </conditionalFormatting>
  <conditionalFormatting sqref="CP27">
    <cfRule type="cellIs" dxfId="671" priority="4863" operator="lessThan">
      <formula>$C$4</formula>
    </cfRule>
  </conditionalFormatting>
  <conditionalFormatting sqref="CP27">
    <cfRule type="cellIs" dxfId="670" priority="4864" operator="lessThan">
      <formula>$C$4</formula>
    </cfRule>
  </conditionalFormatting>
  <conditionalFormatting sqref="CP28">
    <cfRule type="cellIs" dxfId="669" priority="4865" operator="lessThan">
      <formula>$C$4</formula>
    </cfRule>
  </conditionalFormatting>
  <conditionalFormatting sqref="CP28">
    <cfRule type="cellIs" dxfId="668" priority="4866" operator="lessThan">
      <formula>$C$4</formula>
    </cfRule>
  </conditionalFormatting>
  <conditionalFormatting sqref="CP29">
    <cfRule type="cellIs" dxfId="667" priority="4867" operator="lessThan">
      <formula>$C$4</formula>
    </cfRule>
  </conditionalFormatting>
  <conditionalFormatting sqref="CP29">
    <cfRule type="cellIs" dxfId="666" priority="4868" operator="lessThan">
      <formula>$C$4</formula>
    </cfRule>
  </conditionalFormatting>
  <conditionalFormatting sqref="CP30">
    <cfRule type="cellIs" dxfId="665" priority="4869" operator="lessThan">
      <formula>$C$4</formula>
    </cfRule>
  </conditionalFormatting>
  <conditionalFormatting sqref="CP30">
    <cfRule type="cellIs" dxfId="664" priority="4870" operator="lessThan">
      <formula>$C$4</formula>
    </cfRule>
  </conditionalFormatting>
  <conditionalFormatting sqref="CP31">
    <cfRule type="cellIs" dxfId="663" priority="4871" operator="lessThan">
      <formula>$C$4</formula>
    </cfRule>
  </conditionalFormatting>
  <conditionalFormatting sqref="CP31">
    <cfRule type="cellIs" dxfId="662" priority="4872" operator="lessThan">
      <formula>$C$4</formula>
    </cfRule>
  </conditionalFormatting>
  <conditionalFormatting sqref="CP32">
    <cfRule type="cellIs" dxfId="661" priority="4873" operator="lessThan">
      <formula>$C$4</formula>
    </cfRule>
  </conditionalFormatting>
  <conditionalFormatting sqref="CP32">
    <cfRule type="cellIs" dxfId="660" priority="4874" operator="lessThan">
      <formula>$C$4</formula>
    </cfRule>
  </conditionalFormatting>
  <conditionalFormatting sqref="CP33">
    <cfRule type="cellIs" dxfId="659" priority="4875" operator="lessThan">
      <formula>$C$4</formula>
    </cfRule>
  </conditionalFormatting>
  <conditionalFormatting sqref="CP33">
    <cfRule type="cellIs" dxfId="658" priority="4876" operator="lessThan">
      <formula>$C$4</formula>
    </cfRule>
  </conditionalFormatting>
  <conditionalFormatting sqref="CP34">
    <cfRule type="cellIs" dxfId="657" priority="4877" operator="lessThan">
      <formula>$C$4</formula>
    </cfRule>
  </conditionalFormatting>
  <conditionalFormatting sqref="CP34">
    <cfRule type="cellIs" dxfId="656" priority="4878" operator="lessThan">
      <formula>$C$4</formula>
    </cfRule>
  </conditionalFormatting>
  <conditionalFormatting sqref="CP35">
    <cfRule type="cellIs" dxfId="655" priority="4879" operator="lessThan">
      <formula>$C$4</formula>
    </cfRule>
  </conditionalFormatting>
  <conditionalFormatting sqref="CP35">
    <cfRule type="cellIs" dxfId="654" priority="4880" operator="lessThan">
      <formula>$C$4</formula>
    </cfRule>
  </conditionalFormatting>
  <conditionalFormatting sqref="CP36">
    <cfRule type="cellIs" dxfId="653" priority="4881" operator="lessThan">
      <formula>$C$4</formula>
    </cfRule>
  </conditionalFormatting>
  <conditionalFormatting sqref="CP36">
    <cfRule type="cellIs" dxfId="652" priority="4882" operator="lessThan">
      <formula>$C$4</formula>
    </cfRule>
  </conditionalFormatting>
  <conditionalFormatting sqref="CP37">
    <cfRule type="cellIs" dxfId="651" priority="4883" operator="lessThan">
      <formula>$C$4</formula>
    </cfRule>
  </conditionalFormatting>
  <conditionalFormatting sqref="CP37">
    <cfRule type="cellIs" dxfId="650" priority="4884" operator="lessThan">
      <formula>$C$4</formula>
    </cfRule>
  </conditionalFormatting>
  <conditionalFormatting sqref="CP38">
    <cfRule type="cellIs" dxfId="649" priority="4885" operator="lessThan">
      <formula>$C$4</formula>
    </cfRule>
  </conditionalFormatting>
  <conditionalFormatting sqref="CP38">
    <cfRule type="cellIs" dxfId="648" priority="4886" operator="lessThan">
      <formula>$C$4</formula>
    </cfRule>
  </conditionalFormatting>
  <conditionalFormatting sqref="CP39">
    <cfRule type="cellIs" dxfId="647" priority="4887" operator="lessThan">
      <formula>$C$4</formula>
    </cfRule>
  </conditionalFormatting>
  <conditionalFormatting sqref="CP39">
    <cfRule type="cellIs" dxfId="646" priority="4888" operator="lessThan">
      <formula>$C$4</formula>
    </cfRule>
  </conditionalFormatting>
  <conditionalFormatting sqref="CP40">
    <cfRule type="cellIs" dxfId="645" priority="4889" operator="lessThan">
      <formula>$C$4</formula>
    </cfRule>
  </conditionalFormatting>
  <conditionalFormatting sqref="CP40">
    <cfRule type="cellIs" dxfId="644" priority="4890" operator="lessThan">
      <formula>$C$4</formula>
    </cfRule>
  </conditionalFormatting>
  <conditionalFormatting sqref="CP41">
    <cfRule type="cellIs" dxfId="643" priority="4891" operator="lessThan">
      <formula>$C$4</formula>
    </cfRule>
  </conditionalFormatting>
  <conditionalFormatting sqref="CP41">
    <cfRule type="cellIs" dxfId="642" priority="4892" operator="lessThan">
      <formula>$C$4</formula>
    </cfRule>
  </conditionalFormatting>
  <conditionalFormatting sqref="CP42:CP45">
    <cfRule type="cellIs" dxfId="641" priority="4893" operator="lessThan">
      <formula>$C$4</formula>
    </cfRule>
  </conditionalFormatting>
  <conditionalFormatting sqref="CP42:CP45">
    <cfRule type="cellIs" dxfId="640" priority="4894" operator="lessThan">
      <formula>$C$4</formula>
    </cfRule>
  </conditionalFormatting>
  <conditionalFormatting sqref="CP46">
    <cfRule type="cellIs" dxfId="639" priority="4901" operator="lessThan">
      <formula>$C$4</formula>
    </cfRule>
  </conditionalFormatting>
  <conditionalFormatting sqref="CP46">
    <cfRule type="cellIs" dxfId="638" priority="4902" operator="lessThan">
      <formula>$C$4</formula>
    </cfRule>
  </conditionalFormatting>
  <conditionalFormatting sqref="CP47">
    <cfRule type="cellIs" dxfId="637" priority="4903" operator="lessThan">
      <formula>$C$4</formula>
    </cfRule>
  </conditionalFormatting>
  <conditionalFormatting sqref="CP47">
    <cfRule type="cellIs" dxfId="636" priority="4904" operator="lessThan">
      <formula>$C$4</formula>
    </cfRule>
  </conditionalFormatting>
  <conditionalFormatting sqref="CP48">
    <cfRule type="cellIs" dxfId="635" priority="4905" operator="lessThan">
      <formula>$C$4</formula>
    </cfRule>
  </conditionalFormatting>
  <conditionalFormatting sqref="CP48">
    <cfRule type="cellIs" dxfId="634" priority="4906" operator="lessThan">
      <formula>$C$4</formula>
    </cfRule>
  </conditionalFormatting>
  <conditionalFormatting sqref="CP49">
    <cfRule type="cellIs" dxfId="633" priority="4907" operator="lessThan">
      <formula>$C$4</formula>
    </cfRule>
  </conditionalFormatting>
  <conditionalFormatting sqref="CP49">
    <cfRule type="cellIs" dxfId="632" priority="4908" operator="lessThan">
      <formula>$C$4</formula>
    </cfRule>
  </conditionalFormatting>
  <conditionalFormatting sqref="CP50">
    <cfRule type="cellIs" dxfId="631" priority="4909" operator="lessThan">
      <formula>$C$4</formula>
    </cfRule>
  </conditionalFormatting>
  <conditionalFormatting sqref="CP50">
    <cfRule type="cellIs" dxfId="630" priority="4910" operator="lessThan">
      <formula>$C$4</formula>
    </cfRule>
  </conditionalFormatting>
  <conditionalFormatting sqref="CP51">
    <cfRule type="cellIs" dxfId="629" priority="4911" operator="lessThan">
      <formula>$C$4</formula>
    </cfRule>
  </conditionalFormatting>
  <conditionalFormatting sqref="CP51">
    <cfRule type="cellIs" dxfId="628" priority="4912" operator="lessThan">
      <formula>$C$4</formula>
    </cfRule>
  </conditionalFormatting>
  <conditionalFormatting sqref="CP52">
    <cfRule type="cellIs" dxfId="627" priority="4913" operator="lessThan">
      <formula>$C$4</formula>
    </cfRule>
  </conditionalFormatting>
  <conditionalFormatting sqref="CP52">
    <cfRule type="cellIs" dxfId="626" priority="4914" operator="lessThan">
      <formula>$C$4</formula>
    </cfRule>
  </conditionalFormatting>
  <conditionalFormatting sqref="CP53">
    <cfRule type="cellIs" dxfId="625" priority="4915" operator="lessThan">
      <formula>$C$4</formula>
    </cfRule>
  </conditionalFormatting>
  <conditionalFormatting sqref="CP53">
    <cfRule type="cellIs" dxfId="624" priority="4916" operator="lessThan">
      <formula>$C$4</formula>
    </cfRule>
  </conditionalFormatting>
  <conditionalFormatting sqref="CP54">
    <cfRule type="cellIs" dxfId="623" priority="4917" operator="lessThan">
      <formula>$C$4</formula>
    </cfRule>
  </conditionalFormatting>
  <conditionalFormatting sqref="CP54">
    <cfRule type="cellIs" dxfId="622" priority="4918" operator="lessThan">
      <formula>$C$4</formula>
    </cfRule>
  </conditionalFormatting>
  <conditionalFormatting sqref="CP55">
    <cfRule type="cellIs" dxfId="621" priority="4919" operator="lessThan">
      <formula>$C$4</formula>
    </cfRule>
  </conditionalFormatting>
  <conditionalFormatting sqref="CP55">
    <cfRule type="cellIs" dxfId="620" priority="4920" operator="lessThan">
      <formula>$C$4</formula>
    </cfRule>
  </conditionalFormatting>
  <conditionalFormatting sqref="CP56">
    <cfRule type="cellIs" dxfId="619" priority="4921" operator="lessThan">
      <formula>$C$4</formula>
    </cfRule>
  </conditionalFormatting>
  <conditionalFormatting sqref="CP56">
    <cfRule type="cellIs" dxfId="618" priority="4922" operator="lessThan">
      <formula>$C$4</formula>
    </cfRule>
  </conditionalFormatting>
  <conditionalFormatting sqref="CP57">
    <cfRule type="cellIs" dxfId="617" priority="4923" operator="lessThan">
      <formula>$C$4</formula>
    </cfRule>
  </conditionalFormatting>
  <conditionalFormatting sqref="CP57">
    <cfRule type="cellIs" dxfId="616" priority="4924" operator="lessThan">
      <formula>$C$4</formula>
    </cfRule>
  </conditionalFormatting>
  <conditionalFormatting sqref="CP58">
    <cfRule type="cellIs" dxfId="615" priority="4925" operator="lessThan">
      <formula>$C$4</formula>
    </cfRule>
  </conditionalFormatting>
  <conditionalFormatting sqref="CP58">
    <cfRule type="cellIs" dxfId="614" priority="4926" operator="lessThan">
      <formula>$C$4</formula>
    </cfRule>
  </conditionalFormatting>
  <conditionalFormatting sqref="CP59">
    <cfRule type="cellIs" dxfId="613" priority="4927" operator="lessThan">
      <formula>$C$4</formula>
    </cfRule>
  </conditionalFormatting>
  <conditionalFormatting sqref="CP59">
    <cfRule type="cellIs" dxfId="612" priority="4928" operator="lessThan">
      <formula>$C$4</formula>
    </cfRule>
  </conditionalFormatting>
  <conditionalFormatting sqref="CP60">
    <cfRule type="cellIs" dxfId="611" priority="4929" operator="lessThan">
      <formula>$C$4</formula>
    </cfRule>
  </conditionalFormatting>
  <conditionalFormatting sqref="CP60">
    <cfRule type="cellIs" dxfId="610" priority="4930" operator="lessThan">
      <formula>$C$4</formula>
    </cfRule>
  </conditionalFormatting>
  <conditionalFormatting sqref="CS11">
    <cfRule type="cellIs" dxfId="609" priority="4931" operator="lessThan">
      <formula>$C$4</formula>
    </cfRule>
  </conditionalFormatting>
  <conditionalFormatting sqref="CS11">
    <cfRule type="cellIs" dxfId="608" priority="4932" operator="lessThan">
      <formula>$C$4</formula>
    </cfRule>
  </conditionalFormatting>
  <conditionalFormatting sqref="CS12">
    <cfRule type="cellIs" dxfId="607" priority="4933" operator="lessThan">
      <formula>$C$4</formula>
    </cfRule>
  </conditionalFormatting>
  <conditionalFormatting sqref="CS12">
    <cfRule type="cellIs" dxfId="606" priority="4934" operator="lessThan">
      <formula>$C$4</formula>
    </cfRule>
  </conditionalFormatting>
  <conditionalFormatting sqref="CS13">
    <cfRule type="cellIs" dxfId="605" priority="4935" operator="lessThan">
      <formula>$C$4</formula>
    </cfRule>
  </conditionalFormatting>
  <conditionalFormatting sqref="CS13">
    <cfRule type="cellIs" dxfId="604" priority="4936" operator="lessThan">
      <formula>$C$4</formula>
    </cfRule>
  </conditionalFormatting>
  <conditionalFormatting sqref="CS14">
    <cfRule type="cellIs" dxfId="603" priority="4937" operator="lessThan">
      <formula>$C$4</formula>
    </cfRule>
  </conditionalFormatting>
  <conditionalFormatting sqref="CS14">
    <cfRule type="cellIs" dxfId="602" priority="4938" operator="lessThan">
      <formula>$C$4</formula>
    </cfRule>
  </conditionalFormatting>
  <conditionalFormatting sqref="CS15">
    <cfRule type="cellIs" dxfId="601" priority="4939" operator="lessThan">
      <formula>$C$4</formula>
    </cfRule>
  </conditionalFormatting>
  <conditionalFormatting sqref="CS15">
    <cfRule type="cellIs" dxfId="600" priority="4940" operator="lessThan">
      <formula>$C$4</formula>
    </cfRule>
  </conditionalFormatting>
  <conditionalFormatting sqref="CS16">
    <cfRule type="cellIs" dxfId="599" priority="4941" operator="lessThan">
      <formula>$C$4</formula>
    </cfRule>
  </conditionalFormatting>
  <conditionalFormatting sqref="CS16">
    <cfRule type="cellIs" dxfId="598" priority="4942" operator="lessThan">
      <formula>$C$4</formula>
    </cfRule>
  </conditionalFormatting>
  <conditionalFormatting sqref="CS17">
    <cfRule type="cellIs" dxfId="597" priority="4943" operator="lessThan">
      <formula>$C$4</formula>
    </cfRule>
  </conditionalFormatting>
  <conditionalFormatting sqref="CS17">
    <cfRule type="cellIs" dxfId="596" priority="4944" operator="lessThan">
      <formula>$C$4</formula>
    </cfRule>
  </conditionalFormatting>
  <conditionalFormatting sqref="CS18">
    <cfRule type="cellIs" dxfId="595" priority="4945" operator="lessThan">
      <formula>$C$4</formula>
    </cfRule>
  </conditionalFormatting>
  <conditionalFormatting sqref="CS18">
    <cfRule type="cellIs" dxfId="594" priority="4946" operator="lessThan">
      <formula>$C$4</formula>
    </cfRule>
  </conditionalFormatting>
  <conditionalFormatting sqref="CS19">
    <cfRule type="cellIs" dxfId="593" priority="4947" operator="lessThan">
      <formula>$C$4</formula>
    </cfRule>
  </conditionalFormatting>
  <conditionalFormatting sqref="CS19">
    <cfRule type="cellIs" dxfId="592" priority="4948" operator="lessThan">
      <formula>$C$4</formula>
    </cfRule>
  </conditionalFormatting>
  <conditionalFormatting sqref="CS20">
    <cfRule type="cellIs" dxfId="591" priority="4949" operator="lessThan">
      <formula>$C$4</formula>
    </cfRule>
  </conditionalFormatting>
  <conditionalFormatting sqref="CS20">
    <cfRule type="cellIs" dxfId="590" priority="4950" operator="lessThan">
      <formula>$C$4</formula>
    </cfRule>
  </conditionalFormatting>
  <conditionalFormatting sqref="CS21">
    <cfRule type="cellIs" dxfId="589" priority="4951" operator="lessThan">
      <formula>$C$4</formula>
    </cfRule>
  </conditionalFormatting>
  <conditionalFormatting sqref="CS21">
    <cfRule type="cellIs" dxfId="588" priority="4952" operator="lessThan">
      <formula>$C$4</formula>
    </cfRule>
  </conditionalFormatting>
  <conditionalFormatting sqref="CS22">
    <cfRule type="cellIs" dxfId="587" priority="4953" operator="lessThan">
      <formula>$C$4</formula>
    </cfRule>
  </conditionalFormatting>
  <conditionalFormatting sqref="CS22">
    <cfRule type="cellIs" dxfId="586" priority="4954" operator="lessThan">
      <formula>$C$4</formula>
    </cfRule>
  </conditionalFormatting>
  <conditionalFormatting sqref="CS23">
    <cfRule type="cellIs" dxfId="585" priority="4955" operator="lessThan">
      <formula>$C$4</formula>
    </cfRule>
  </conditionalFormatting>
  <conditionalFormatting sqref="CS23">
    <cfRule type="cellIs" dxfId="584" priority="4956" operator="lessThan">
      <formula>$C$4</formula>
    </cfRule>
  </conditionalFormatting>
  <conditionalFormatting sqref="CS24">
    <cfRule type="cellIs" dxfId="583" priority="4957" operator="lessThan">
      <formula>$C$4</formula>
    </cfRule>
  </conditionalFormatting>
  <conditionalFormatting sqref="CS24">
    <cfRule type="cellIs" dxfId="582" priority="4958" operator="lessThan">
      <formula>$C$4</formula>
    </cfRule>
  </conditionalFormatting>
  <conditionalFormatting sqref="CS25">
    <cfRule type="cellIs" dxfId="581" priority="4959" operator="lessThan">
      <formula>$C$4</formula>
    </cfRule>
  </conditionalFormatting>
  <conditionalFormatting sqref="CS25">
    <cfRule type="cellIs" dxfId="580" priority="4960" operator="lessThan">
      <formula>$C$4</formula>
    </cfRule>
  </conditionalFormatting>
  <conditionalFormatting sqref="CS26">
    <cfRule type="cellIs" dxfId="579" priority="4961" operator="lessThan">
      <formula>$C$4</formula>
    </cfRule>
  </conditionalFormatting>
  <conditionalFormatting sqref="CS26">
    <cfRule type="cellIs" dxfId="578" priority="4962" operator="lessThan">
      <formula>$C$4</formula>
    </cfRule>
  </conditionalFormatting>
  <conditionalFormatting sqref="CS27">
    <cfRule type="cellIs" dxfId="577" priority="4963" operator="lessThan">
      <formula>$C$4</formula>
    </cfRule>
  </conditionalFormatting>
  <conditionalFormatting sqref="CS27">
    <cfRule type="cellIs" dxfId="576" priority="4964" operator="lessThan">
      <formula>$C$4</formula>
    </cfRule>
  </conditionalFormatting>
  <conditionalFormatting sqref="CS28">
    <cfRule type="cellIs" dxfId="575" priority="4965" operator="lessThan">
      <formula>$C$4</formula>
    </cfRule>
  </conditionalFormatting>
  <conditionalFormatting sqref="CS28">
    <cfRule type="cellIs" dxfId="574" priority="4966" operator="lessThan">
      <formula>$C$4</formula>
    </cfRule>
  </conditionalFormatting>
  <conditionalFormatting sqref="CS29">
    <cfRule type="cellIs" dxfId="573" priority="4967" operator="lessThan">
      <formula>$C$4</formula>
    </cfRule>
  </conditionalFormatting>
  <conditionalFormatting sqref="CS29">
    <cfRule type="cellIs" dxfId="572" priority="4968" operator="lessThan">
      <formula>$C$4</formula>
    </cfRule>
  </conditionalFormatting>
  <conditionalFormatting sqref="CS30">
    <cfRule type="cellIs" dxfId="571" priority="4969" operator="lessThan">
      <formula>$C$4</formula>
    </cfRule>
  </conditionalFormatting>
  <conditionalFormatting sqref="CS30">
    <cfRule type="cellIs" dxfId="570" priority="4970" operator="lessThan">
      <formula>$C$4</formula>
    </cfRule>
  </conditionalFormatting>
  <conditionalFormatting sqref="CS31">
    <cfRule type="cellIs" dxfId="569" priority="4971" operator="lessThan">
      <formula>$C$4</formula>
    </cfRule>
  </conditionalFormatting>
  <conditionalFormatting sqref="CS31">
    <cfRule type="cellIs" dxfId="568" priority="4972" operator="lessThan">
      <formula>$C$4</formula>
    </cfRule>
  </conditionalFormatting>
  <conditionalFormatting sqref="CS32">
    <cfRule type="cellIs" dxfId="567" priority="4973" operator="lessThan">
      <formula>$C$4</formula>
    </cfRule>
  </conditionalFormatting>
  <conditionalFormatting sqref="CS32">
    <cfRule type="cellIs" dxfId="566" priority="4974" operator="lessThan">
      <formula>$C$4</formula>
    </cfRule>
  </conditionalFormatting>
  <conditionalFormatting sqref="CS33">
    <cfRule type="cellIs" dxfId="565" priority="4975" operator="lessThan">
      <formula>$C$4</formula>
    </cfRule>
  </conditionalFormatting>
  <conditionalFormatting sqref="CS33">
    <cfRule type="cellIs" dxfId="564" priority="4976" operator="lessThan">
      <formula>$C$4</formula>
    </cfRule>
  </conditionalFormatting>
  <conditionalFormatting sqref="CS34">
    <cfRule type="cellIs" dxfId="563" priority="4977" operator="lessThan">
      <formula>$C$4</formula>
    </cfRule>
  </conditionalFormatting>
  <conditionalFormatting sqref="CS34">
    <cfRule type="cellIs" dxfId="562" priority="4978" operator="lessThan">
      <formula>$C$4</formula>
    </cfRule>
  </conditionalFormatting>
  <conditionalFormatting sqref="CS35">
    <cfRule type="cellIs" dxfId="561" priority="4979" operator="lessThan">
      <formula>$C$4</formula>
    </cfRule>
  </conditionalFormatting>
  <conditionalFormatting sqref="CS35">
    <cfRule type="cellIs" dxfId="560" priority="4980" operator="lessThan">
      <formula>$C$4</formula>
    </cfRule>
  </conditionalFormatting>
  <conditionalFormatting sqref="CS36">
    <cfRule type="cellIs" dxfId="559" priority="4981" operator="lessThan">
      <formula>$C$4</formula>
    </cfRule>
  </conditionalFormatting>
  <conditionalFormatting sqref="CS36">
    <cfRule type="cellIs" dxfId="558" priority="4982" operator="lessThan">
      <formula>$C$4</formula>
    </cfRule>
  </conditionalFormatting>
  <conditionalFormatting sqref="CS37">
    <cfRule type="cellIs" dxfId="557" priority="4983" operator="lessThan">
      <formula>$C$4</formula>
    </cfRule>
  </conditionalFormatting>
  <conditionalFormatting sqref="CS37">
    <cfRule type="cellIs" dxfId="556" priority="4984" operator="lessThan">
      <formula>$C$4</formula>
    </cfRule>
  </conditionalFormatting>
  <conditionalFormatting sqref="CS38">
    <cfRule type="cellIs" dxfId="555" priority="4985" operator="lessThan">
      <formula>$C$4</formula>
    </cfRule>
  </conditionalFormatting>
  <conditionalFormatting sqref="CS38">
    <cfRule type="cellIs" dxfId="554" priority="4986" operator="lessThan">
      <formula>$C$4</formula>
    </cfRule>
  </conditionalFormatting>
  <conditionalFormatting sqref="CS39">
    <cfRule type="cellIs" dxfId="553" priority="4987" operator="lessThan">
      <formula>$C$4</formula>
    </cfRule>
  </conditionalFormatting>
  <conditionalFormatting sqref="CS39">
    <cfRule type="cellIs" dxfId="552" priority="4988" operator="lessThan">
      <formula>$C$4</formula>
    </cfRule>
  </conditionalFormatting>
  <conditionalFormatting sqref="CS40">
    <cfRule type="cellIs" dxfId="551" priority="4989" operator="lessThan">
      <formula>$C$4</formula>
    </cfRule>
  </conditionalFormatting>
  <conditionalFormatting sqref="CS40">
    <cfRule type="cellIs" dxfId="550" priority="4990" operator="lessThan">
      <formula>$C$4</formula>
    </cfRule>
  </conditionalFormatting>
  <conditionalFormatting sqref="CS41">
    <cfRule type="cellIs" dxfId="549" priority="4991" operator="lessThan">
      <formula>$C$4</formula>
    </cfRule>
  </conditionalFormatting>
  <conditionalFormatting sqref="CS41">
    <cfRule type="cellIs" dxfId="548" priority="4992" operator="lessThan">
      <formula>$C$4</formula>
    </cfRule>
  </conditionalFormatting>
  <conditionalFormatting sqref="CS42">
    <cfRule type="cellIs" dxfId="547" priority="4993" operator="lessThan">
      <formula>$C$4</formula>
    </cfRule>
  </conditionalFormatting>
  <conditionalFormatting sqref="CS42">
    <cfRule type="cellIs" dxfId="546" priority="4994" operator="lessThan">
      <formula>$C$4</formula>
    </cfRule>
  </conditionalFormatting>
  <conditionalFormatting sqref="CS43">
    <cfRule type="cellIs" dxfId="545" priority="4995" operator="lessThan">
      <formula>$C$4</formula>
    </cfRule>
  </conditionalFormatting>
  <conditionalFormatting sqref="CS43">
    <cfRule type="cellIs" dxfId="544" priority="4996" operator="lessThan">
      <formula>$C$4</formula>
    </cfRule>
  </conditionalFormatting>
  <conditionalFormatting sqref="CS44">
    <cfRule type="cellIs" dxfId="543" priority="4997" operator="lessThan">
      <formula>$C$4</formula>
    </cfRule>
  </conditionalFormatting>
  <conditionalFormatting sqref="CS44">
    <cfRule type="cellIs" dxfId="542" priority="4998" operator="lessThan">
      <formula>$C$4</formula>
    </cfRule>
  </conditionalFormatting>
  <conditionalFormatting sqref="CS45">
    <cfRule type="cellIs" dxfId="541" priority="4999" operator="lessThan">
      <formula>$C$4</formula>
    </cfRule>
  </conditionalFormatting>
  <conditionalFormatting sqref="CS45">
    <cfRule type="cellIs" dxfId="540" priority="5000" operator="lessThan">
      <formula>$C$4</formula>
    </cfRule>
  </conditionalFormatting>
  <conditionalFormatting sqref="CS46">
    <cfRule type="cellIs" dxfId="539" priority="5001" operator="lessThan">
      <formula>$C$4</formula>
    </cfRule>
  </conditionalFormatting>
  <conditionalFormatting sqref="CS46">
    <cfRule type="cellIs" dxfId="538" priority="5002" operator="lessThan">
      <formula>$C$4</formula>
    </cfRule>
  </conditionalFormatting>
  <conditionalFormatting sqref="CS47">
    <cfRule type="cellIs" dxfId="537" priority="5003" operator="lessThan">
      <formula>$C$4</formula>
    </cfRule>
  </conditionalFormatting>
  <conditionalFormatting sqref="CS47">
    <cfRule type="cellIs" dxfId="536" priority="5004" operator="lessThan">
      <formula>$C$4</formula>
    </cfRule>
  </conditionalFormatting>
  <conditionalFormatting sqref="CS48">
    <cfRule type="cellIs" dxfId="535" priority="5005" operator="lessThan">
      <formula>$C$4</formula>
    </cfRule>
  </conditionalFormatting>
  <conditionalFormatting sqref="CS48">
    <cfRule type="cellIs" dxfId="534" priority="5006" operator="lessThan">
      <formula>$C$4</formula>
    </cfRule>
  </conditionalFormatting>
  <conditionalFormatting sqref="CS49">
    <cfRule type="cellIs" dxfId="533" priority="5007" operator="lessThan">
      <formula>$C$4</formula>
    </cfRule>
  </conditionalFormatting>
  <conditionalFormatting sqref="CS49">
    <cfRule type="cellIs" dxfId="532" priority="5008" operator="lessThan">
      <formula>$C$4</formula>
    </cfRule>
  </conditionalFormatting>
  <conditionalFormatting sqref="CS50">
    <cfRule type="cellIs" dxfId="531" priority="5009" operator="lessThan">
      <formula>$C$4</formula>
    </cfRule>
  </conditionalFormatting>
  <conditionalFormatting sqref="CS50">
    <cfRule type="cellIs" dxfId="530" priority="5010" operator="lessThan">
      <formula>$C$4</formula>
    </cfRule>
  </conditionalFormatting>
  <conditionalFormatting sqref="CS51">
    <cfRule type="cellIs" dxfId="529" priority="5011" operator="lessThan">
      <formula>$C$4</formula>
    </cfRule>
  </conditionalFormatting>
  <conditionalFormatting sqref="CS51">
    <cfRule type="cellIs" dxfId="528" priority="5012" operator="lessThan">
      <formula>$C$4</formula>
    </cfRule>
  </conditionalFormatting>
  <conditionalFormatting sqref="CS52">
    <cfRule type="cellIs" dxfId="527" priority="5013" operator="lessThan">
      <formula>$C$4</formula>
    </cfRule>
  </conditionalFormatting>
  <conditionalFormatting sqref="CS52">
    <cfRule type="cellIs" dxfId="526" priority="5014" operator="lessThan">
      <formula>$C$4</formula>
    </cfRule>
  </conditionalFormatting>
  <conditionalFormatting sqref="CS53">
    <cfRule type="cellIs" dxfId="525" priority="5015" operator="lessThan">
      <formula>$C$4</formula>
    </cfRule>
  </conditionalFormatting>
  <conditionalFormatting sqref="CS53">
    <cfRule type="cellIs" dxfId="524" priority="5016" operator="lessThan">
      <formula>$C$4</formula>
    </cfRule>
  </conditionalFormatting>
  <conditionalFormatting sqref="CS54">
    <cfRule type="cellIs" dxfId="523" priority="5017" operator="lessThan">
      <formula>$C$4</formula>
    </cfRule>
  </conditionalFormatting>
  <conditionalFormatting sqref="CS54">
    <cfRule type="cellIs" dxfId="522" priority="5018" operator="lessThan">
      <formula>$C$4</formula>
    </cfRule>
  </conditionalFormatting>
  <conditionalFormatting sqref="CS55">
    <cfRule type="cellIs" dxfId="521" priority="5019" operator="lessThan">
      <formula>$C$4</formula>
    </cfRule>
  </conditionalFormatting>
  <conditionalFormatting sqref="CS55">
    <cfRule type="cellIs" dxfId="520" priority="5020" operator="lessThan">
      <formula>$C$4</formula>
    </cfRule>
  </conditionalFormatting>
  <conditionalFormatting sqref="CS56">
    <cfRule type="cellIs" dxfId="519" priority="5021" operator="lessThan">
      <formula>$C$4</formula>
    </cfRule>
  </conditionalFormatting>
  <conditionalFormatting sqref="CS56">
    <cfRule type="cellIs" dxfId="518" priority="5022" operator="lessThan">
      <formula>$C$4</formula>
    </cfRule>
  </conditionalFormatting>
  <conditionalFormatting sqref="CS57">
    <cfRule type="cellIs" dxfId="517" priority="5023" operator="lessThan">
      <formula>$C$4</formula>
    </cfRule>
  </conditionalFormatting>
  <conditionalFormatting sqref="CS57">
    <cfRule type="cellIs" dxfId="516" priority="5024" operator="lessThan">
      <formula>$C$4</formula>
    </cfRule>
  </conditionalFormatting>
  <conditionalFormatting sqref="CS58">
    <cfRule type="cellIs" dxfId="515" priority="5025" operator="lessThan">
      <formula>$C$4</formula>
    </cfRule>
  </conditionalFormatting>
  <conditionalFormatting sqref="CS58">
    <cfRule type="cellIs" dxfId="514" priority="5026" operator="lessThan">
      <formula>$C$4</formula>
    </cfRule>
  </conditionalFormatting>
  <conditionalFormatting sqref="CS59">
    <cfRule type="cellIs" dxfId="513" priority="5027" operator="lessThan">
      <formula>$C$4</formula>
    </cfRule>
  </conditionalFormatting>
  <conditionalFormatting sqref="CS59">
    <cfRule type="cellIs" dxfId="512" priority="5028" operator="lessThan">
      <formula>$C$4</formula>
    </cfRule>
  </conditionalFormatting>
  <conditionalFormatting sqref="CS60">
    <cfRule type="cellIs" dxfId="511" priority="5029" operator="lessThan">
      <formula>$C$4</formula>
    </cfRule>
  </conditionalFormatting>
  <conditionalFormatting sqref="CS60">
    <cfRule type="cellIs" dxfId="510" priority="5030" operator="lessThan">
      <formula>$C$4</formula>
    </cfRule>
  </conditionalFormatting>
  <conditionalFormatting sqref="CH11">
    <cfRule type="cellIs" dxfId="509" priority="5031" operator="lessThan">
      <formula>$C$4</formula>
    </cfRule>
  </conditionalFormatting>
  <conditionalFormatting sqref="CH11">
    <cfRule type="cellIs" dxfId="508" priority="5032" operator="lessThan">
      <formula>$C$4</formula>
    </cfRule>
  </conditionalFormatting>
  <conditionalFormatting sqref="CH12">
    <cfRule type="cellIs" dxfId="507" priority="5033" operator="lessThan">
      <formula>$C$4</formula>
    </cfRule>
  </conditionalFormatting>
  <conditionalFormatting sqref="CH12">
    <cfRule type="cellIs" dxfId="506" priority="5034" operator="lessThan">
      <formula>$C$4</formula>
    </cfRule>
  </conditionalFormatting>
  <conditionalFormatting sqref="CH13">
    <cfRule type="cellIs" dxfId="505" priority="5035" operator="lessThan">
      <formula>$C$4</formula>
    </cfRule>
  </conditionalFormatting>
  <conditionalFormatting sqref="CH13">
    <cfRule type="cellIs" dxfId="504" priority="5036" operator="lessThan">
      <formula>$C$4</formula>
    </cfRule>
  </conditionalFormatting>
  <conditionalFormatting sqref="CH14">
    <cfRule type="cellIs" dxfId="503" priority="5037" operator="lessThan">
      <formula>$C$4</formula>
    </cfRule>
  </conditionalFormatting>
  <conditionalFormatting sqref="CH14">
    <cfRule type="cellIs" dxfId="502" priority="5038" operator="lessThan">
      <formula>$C$4</formula>
    </cfRule>
  </conditionalFormatting>
  <conditionalFormatting sqref="CH15">
    <cfRule type="cellIs" dxfId="501" priority="5039" operator="lessThan">
      <formula>$C$4</formula>
    </cfRule>
  </conditionalFormatting>
  <conditionalFormatting sqref="CH15">
    <cfRule type="cellIs" dxfId="500" priority="5040" operator="lessThan">
      <formula>$C$4</formula>
    </cfRule>
  </conditionalFormatting>
  <conditionalFormatting sqref="CH16">
    <cfRule type="cellIs" dxfId="499" priority="5041" operator="lessThan">
      <formula>$C$4</formula>
    </cfRule>
  </conditionalFormatting>
  <conditionalFormatting sqref="CH16">
    <cfRule type="cellIs" dxfId="498" priority="5042" operator="lessThan">
      <formula>$C$4</formula>
    </cfRule>
  </conditionalFormatting>
  <conditionalFormatting sqref="CH17">
    <cfRule type="cellIs" dxfId="497" priority="5043" operator="lessThan">
      <formula>$C$4</formula>
    </cfRule>
  </conditionalFormatting>
  <conditionalFormatting sqref="CH17">
    <cfRule type="cellIs" dxfId="496" priority="5044" operator="lessThan">
      <formula>$C$4</formula>
    </cfRule>
  </conditionalFormatting>
  <conditionalFormatting sqref="CH18">
    <cfRule type="cellIs" dxfId="495" priority="5045" operator="lessThan">
      <formula>$C$4</formula>
    </cfRule>
  </conditionalFormatting>
  <conditionalFormatting sqref="CH18">
    <cfRule type="cellIs" dxfId="494" priority="5046" operator="lessThan">
      <formula>$C$4</formula>
    </cfRule>
  </conditionalFormatting>
  <conditionalFormatting sqref="CH19">
    <cfRule type="cellIs" dxfId="493" priority="5047" operator="lessThan">
      <formula>$C$4</formula>
    </cfRule>
  </conditionalFormatting>
  <conditionalFormatting sqref="CH19">
    <cfRule type="cellIs" dxfId="492" priority="5048" operator="lessThan">
      <formula>$C$4</formula>
    </cfRule>
  </conditionalFormatting>
  <conditionalFormatting sqref="CH20">
    <cfRule type="cellIs" dxfId="491" priority="5049" operator="lessThan">
      <formula>$C$4</formula>
    </cfRule>
  </conditionalFormatting>
  <conditionalFormatting sqref="CH20">
    <cfRule type="cellIs" dxfId="490" priority="5050" operator="lessThan">
      <formula>$C$4</formula>
    </cfRule>
  </conditionalFormatting>
  <conditionalFormatting sqref="CH21">
    <cfRule type="cellIs" dxfId="489" priority="5051" operator="lessThan">
      <formula>$C$4</formula>
    </cfRule>
  </conditionalFormatting>
  <conditionalFormatting sqref="CH21">
    <cfRule type="cellIs" dxfId="488" priority="5052" operator="lessThan">
      <formula>$C$4</formula>
    </cfRule>
  </conditionalFormatting>
  <conditionalFormatting sqref="CH22">
    <cfRule type="cellIs" dxfId="487" priority="5053" operator="lessThan">
      <formula>$C$4</formula>
    </cfRule>
  </conditionalFormatting>
  <conditionalFormatting sqref="CH22">
    <cfRule type="cellIs" dxfId="486" priority="5054" operator="lessThan">
      <formula>$C$4</formula>
    </cfRule>
  </conditionalFormatting>
  <conditionalFormatting sqref="CH23">
    <cfRule type="cellIs" dxfId="485" priority="5055" operator="lessThan">
      <formula>$C$4</formula>
    </cfRule>
  </conditionalFormatting>
  <conditionalFormatting sqref="CH23">
    <cfRule type="cellIs" dxfId="484" priority="5056" operator="lessThan">
      <formula>$C$4</formula>
    </cfRule>
  </conditionalFormatting>
  <conditionalFormatting sqref="CH24">
    <cfRule type="cellIs" dxfId="483" priority="5057" operator="lessThan">
      <formula>$C$4</formula>
    </cfRule>
  </conditionalFormatting>
  <conditionalFormatting sqref="CH24">
    <cfRule type="cellIs" dxfId="482" priority="5058" operator="lessThan">
      <formula>$C$4</formula>
    </cfRule>
  </conditionalFormatting>
  <conditionalFormatting sqref="CH25">
    <cfRule type="cellIs" dxfId="481" priority="5059" operator="lessThan">
      <formula>$C$4</formula>
    </cfRule>
  </conditionalFormatting>
  <conditionalFormatting sqref="CH25">
    <cfRule type="cellIs" dxfId="480" priority="5060" operator="lessThan">
      <formula>$C$4</formula>
    </cfRule>
  </conditionalFormatting>
  <conditionalFormatting sqref="CH26">
    <cfRule type="cellIs" dxfId="479" priority="5061" operator="lessThan">
      <formula>$C$4</formula>
    </cfRule>
  </conditionalFormatting>
  <conditionalFormatting sqref="CH26">
    <cfRule type="cellIs" dxfId="478" priority="5062" operator="lessThan">
      <formula>$C$4</formula>
    </cfRule>
  </conditionalFormatting>
  <conditionalFormatting sqref="CH27">
    <cfRule type="cellIs" dxfId="477" priority="5063" operator="lessThan">
      <formula>$C$4</formula>
    </cfRule>
  </conditionalFormatting>
  <conditionalFormatting sqref="CH27">
    <cfRule type="cellIs" dxfId="476" priority="5064" operator="lessThan">
      <formula>$C$4</formula>
    </cfRule>
  </conditionalFormatting>
  <conditionalFormatting sqref="CH28">
    <cfRule type="cellIs" dxfId="475" priority="5065" operator="lessThan">
      <formula>$C$4</formula>
    </cfRule>
  </conditionalFormatting>
  <conditionalFormatting sqref="CH28">
    <cfRule type="cellIs" dxfId="474" priority="5066" operator="lessThan">
      <formula>$C$4</formula>
    </cfRule>
  </conditionalFormatting>
  <conditionalFormatting sqref="CH29">
    <cfRule type="cellIs" dxfId="473" priority="5067" operator="lessThan">
      <formula>$C$4</formula>
    </cfRule>
  </conditionalFormatting>
  <conditionalFormatting sqref="CH29">
    <cfRule type="cellIs" dxfId="472" priority="5068" operator="lessThan">
      <formula>$C$4</formula>
    </cfRule>
  </conditionalFormatting>
  <conditionalFormatting sqref="CH30">
    <cfRule type="cellIs" dxfId="471" priority="5069" operator="lessThan">
      <formula>$C$4</formula>
    </cfRule>
  </conditionalFormatting>
  <conditionalFormatting sqref="CH30">
    <cfRule type="cellIs" dxfId="470" priority="5070" operator="lessThan">
      <formula>$C$4</formula>
    </cfRule>
  </conditionalFormatting>
  <conditionalFormatting sqref="CH31">
    <cfRule type="cellIs" dxfId="469" priority="5071" operator="lessThan">
      <formula>$C$4</formula>
    </cfRule>
  </conditionalFormatting>
  <conditionalFormatting sqref="CH31">
    <cfRule type="cellIs" dxfId="468" priority="5072" operator="lessThan">
      <formula>$C$4</formula>
    </cfRule>
  </conditionalFormatting>
  <conditionalFormatting sqref="CH32">
    <cfRule type="cellIs" dxfId="467" priority="5073" operator="lessThan">
      <formula>$C$4</formula>
    </cfRule>
  </conditionalFormatting>
  <conditionalFormatting sqref="CH32">
    <cfRule type="cellIs" dxfId="466" priority="5074" operator="lessThan">
      <formula>$C$4</formula>
    </cfRule>
  </conditionalFormatting>
  <conditionalFormatting sqref="CH33">
    <cfRule type="cellIs" dxfId="465" priority="5075" operator="lessThan">
      <formula>$C$4</formula>
    </cfRule>
  </conditionalFormatting>
  <conditionalFormatting sqref="CH33">
    <cfRule type="cellIs" dxfId="464" priority="5076" operator="lessThan">
      <formula>$C$4</formula>
    </cfRule>
  </conditionalFormatting>
  <conditionalFormatting sqref="CH34">
    <cfRule type="cellIs" dxfId="463" priority="5077" operator="lessThan">
      <formula>$C$4</formula>
    </cfRule>
  </conditionalFormatting>
  <conditionalFormatting sqref="CH34">
    <cfRule type="cellIs" dxfId="462" priority="5078" operator="lessThan">
      <formula>$C$4</formula>
    </cfRule>
  </conditionalFormatting>
  <conditionalFormatting sqref="CH35">
    <cfRule type="cellIs" dxfId="461" priority="5079" operator="lessThan">
      <formula>$C$4</formula>
    </cfRule>
  </conditionalFormatting>
  <conditionalFormatting sqref="CH35">
    <cfRule type="cellIs" dxfId="460" priority="5080" operator="lessThan">
      <formula>$C$4</formula>
    </cfRule>
  </conditionalFormatting>
  <conditionalFormatting sqref="CH36">
    <cfRule type="cellIs" dxfId="459" priority="5081" operator="lessThan">
      <formula>$C$4</formula>
    </cfRule>
  </conditionalFormatting>
  <conditionalFormatting sqref="CH36">
    <cfRule type="cellIs" dxfId="458" priority="5082" operator="lessThan">
      <formula>$C$4</formula>
    </cfRule>
  </conditionalFormatting>
  <conditionalFormatting sqref="CH37">
    <cfRule type="cellIs" dxfId="457" priority="5083" operator="lessThan">
      <formula>$C$4</formula>
    </cfRule>
  </conditionalFormatting>
  <conditionalFormatting sqref="CH37">
    <cfRule type="cellIs" dxfId="456" priority="5084" operator="lessThan">
      <formula>$C$4</formula>
    </cfRule>
  </conditionalFormatting>
  <conditionalFormatting sqref="CH38">
    <cfRule type="cellIs" dxfId="455" priority="5085" operator="lessThan">
      <formula>$C$4</formula>
    </cfRule>
  </conditionalFormatting>
  <conditionalFormatting sqref="CH38">
    <cfRule type="cellIs" dxfId="454" priority="5086" operator="lessThan">
      <formula>$C$4</formula>
    </cfRule>
  </conditionalFormatting>
  <conditionalFormatting sqref="CH39">
    <cfRule type="cellIs" dxfId="453" priority="5087" operator="lessThan">
      <formula>$C$4</formula>
    </cfRule>
  </conditionalFormatting>
  <conditionalFormatting sqref="CH39">
    <cfRule type="cellIs" dxfId="452" priority="5088" operator="lessThan">
      <formula>$C$4</formula>
    </cfRule>
  </conditionalFormatting>
  <conditionalFormatting sqref="CH40">
    <cfRule type="cellIs" dxfId="451" priority="5089" operator="lessThan">
      <formula>$C$4</formula>
    </cfRule>
  </conditionalFormatting>
  <conditionalFormatting sqref="CH40">
    <cfRule type="cellIs" dxfId="450" priority="5090" operator="lessThan">
      <formula>$C$4</formula>
    </cfRule>
  </conditionalFormatting>
  <conditionalFormatting sqref="CH41">
    <cfRule type="cellIs" dxfId="449" priority="5091" operator="lessThan">
      <formula>$C$4</formula>
    </cfRule>
  </conditionalFormatting>
  <conditionalFormatting sqref="CH41">
    <cfRule type="cellIs" dxfId="448" priority="5092" operator="lessThan">
      <formula>$C$4</formula>
    </cfRule>
  </conditionalFormatting>
  <conditionalFormatting sqref="CH42">
    <cfRule type="cellIs" dxfId="447" priority="5093" operator="lessThan">
      <formula>$C$4</formula>
    </cfRule>
  </conditionalFormatting>
  <conditionalFormatting sqref="CH42">
    <cfRule type="cellIs" dxfId="446" priority="5094" operator="lessThan">
      <formula>$C$4</formula>
    </cfRule>
  </conditionalFormatting>
  <conditionalFormatting sqref="CH43">
    <cfRule type="cellIs" dxfId="445" priority="5095" operator="lessThan">
      <formula>$C$4</formula>
    </cfRule>
  </conditionalFormatting>
  <conditionalFormatting sqref="CH43">
    <cfRule type="cellIs" dxfId="444" priority="5096" operator="lessThan">
      <formula>$C$4</formula>
    </cfRule>
  </conditionalFormatting>
  <conditionalFormatting sqref="CH44">
    <cfRule type="cellIs" dxfId="443" priority="5097" operator="lessThan">
      <formula>$C$4</formula>
    </cfRule>
  </conditionalFormatting>
  <conditionalFormatting sqref="CH44">
    <cfRule type="cellIs" dxfId="442" priority="5098" operator="lessThan">
      <formula>$C$4</formula>
    </cfRule>
  </conditionalFormatting>
  <conditionalFormatting sqref="CH45">
    <cfRule type="cellIs" dxfId="441" priority="5099" operator="lessThan">
      <formula>$C$4</formula>
    </cfRule>
  </conditionalFormatting>
  <conditionalFormatting sqref="CH45">
    <cfRule type="cellIs" dxfId="440" priority="5100" operator="lessThan">
      <formula>$C$4</formula>
    </cfRule>
  </conditionalFormatting>
  <conditionalFormatting sqref="CH46">
    <cfRule type="cellIs" dxfId="439" priority="5101" operator="lessThan">
      <formula>$C$4</formula>
    </cfRule>
  </conditionalFormatting>
  <conditionalFormatting sqref="CH46">
    <cfRule type="cellIs" dxfId="438" priority="5102" operator="lessThan">
      <formula>$C$4</formula>
    </cfRule>
  </conditionalFormatting>
  <conditionalFormatting sqref="CH47">
    <cfRule type="cellIs" dxfId="437" priority="5103" operator="lessThan">
      <formula>$C$4</formula>
    </cfRule>
  </conditionalFormatting>
  <conditionalFormatting sqref="CH47">
    <cfRule type="cellIs" dxfId="436" priority="5104" operator="lessThan">
      <formula>$C$4</formula>
    </cfRule>
  </conditionalFormatting>
  <conditionalFormatting sqref="CH48">
    <cfRule type="cellIs" dxfId="435" priority="5105" operator="lessThan">
      <formula>$C$4</formula>
    </cfRule>
  </conditionalFormatting>
  <conditionalFormatting sqref="CH48">
    <cfRule type="cellIs" dxfId="434" priority="5106" operator="lessThan">
      <formula>$C$4</formula>
    </cfRule>
  </conditionalFormatting>
  <conditionalFormatting sqref="CH49">
    <cfRule type="cellIs" dxfId="433" priority="5107" operator="lessThan">
      <formula>$C$4</formula>
    </cfRule>
  </conditionalFormatting>
  <conditionalFormatting sqref="CH49">
    <cfRule type="cellIs" dxfId="432" priority="5108" operator="lessThan">
      <formula>$C$4</formula>
    </cfRule>
  </conditionalFormatting>
  <conditionalFormatting sqref="CH50">
    <cfRule type="cellIs" dxfId="431" priority="5109" operator="lessThan">
      <formula>$C$4</formula>
    </cfRule>
  </conditionalFormatting>
  <conditionalFormatting sqref="CH50">
    <cfRule type="cellIs" dxfId="430" priority="5110" operator="lessThan">
      <formula>$C$4</formula>
    </cfRule>
  </conditionalFormatting>
  <conditionalFormatting sqref="CH51">
    <cfRule type="cellIs" dxfId="429" priority="5111" operator="lessThan">
      <formula>$C$4</formula>
    </cfRule>
  </conditionalFormatting>
  <conditionalFormatting sqref="CH51">
    <cfRule type="cellIs" dxfId="428" priority="5112" operator="lessThan">
      <formula>$C$4</formula>
    </cfRule>
  </conditionalFormatting>
  <conditionalFormatting sqref="CH52">
    <cfRule type="cellIs" dxfId="427" priority="5113" operator="lessThan">
      <formula>$C$4</formula>
    </cfRule>
  </conditionalFormatting>
  <conditionalFormatting sqref="CH52">
    <cfRule type="cellIs" dxfId="426" priority="5114" operator="lessThan">
      <formula>$C$4</formula>
    </cfRule>
  </conditionalFormatting>
  <conditionalFormatting sqref="CH53">
    <cfRule type="cellIs" dxfId="425" priority="5115" operator="lessThan">
      <formula>$C$4</formula>
    </cfRule>
  </conditionalFormatting>
  <conditionalFormatting sqref="CH53">
    <cfRule type="cellIs" dxfId="424" priority="5116" operator="lessThan">
      <formula>$C$4</formula>
    </cfRule>
  </conditionalFormatting>
  <conditionalFormatting sqref="CH54">
    <cfRule type="cellIs" dxfId="423" priority="5117" operator="lessThan">
      <formula>$C$4</formula>
    </cfRule>
  </conditionalFormatting>
  <conditionalFormatting sqref="CH54">
    <cfRule type="cellIs" dxfId="422" priority="5118" operator="lessThan">
      <formula>$C$4</formula>
    </cfRule>
  </conditionalFormatting>
  <conditionalFormatting sqref="CH55">
    <cfRule type="cellIs" dxfId="421" priority="5119" operator="lessThan">
      <formula>$C$4</formula>
    </cfRule>
  </conditionalFormatting>
  <conditionalFormatting sqref="CH55">
    <cfRule type="cellIs" dxfId="420" priority="5120" operator="lessThan">
      <formula>$C$4</formula>
    </cfRule>
  </conditionalFormatting>
  <conditionalFormatting sqref="CH56">
    <cfRule type="cellIs" dxfId="419" priority="5121" operator="lessThan">
      <formula>$C$4</formula>
    </cfRule>
  </conditionalFormatting>
  <conditionalFormatting sqref="CH56">
    <cfRule type="cellIs" dxfId="418" priority="5122" operator="lessThan">
      <formula>$C$4</formula>
    </cfRule>
  </conditionalFormatting>
  <conditionalFormatting sqref="CH57">
    <cfRule type="cellIs" dxfId="417" priority="5123" operator="lessThan">
      <formula>$C$4</formula>
    </cfRule>
  </conditionalFormatting>
  <conditionalFormatting sqref="CH57">
    <cfRule type="cellIs" dxfId="416" priority="5124" operator="lessThan">
      <formula>$C$4</formula>
    </cfRule>
  </conditionalFormatting>
  <conditionalFormatting sqref="CH58">
    <cfRule type="cellIs" dxfId="415" priority="5125" operator="lessThan">
      <formula>$C$4</formula>
    </cfRule>
  </conditionalFormatting>
  <conditionalFormatting sqref="CH58">
    <cfRule type="cellIs" dxfId="414" priority="5126" operator="lessThan">
      <formula>$C$4</formula>
    </cfRule>
  </conditionalFormatting>
  <conditionalFormatting sqref="CH59">
    <cfRule type="cellIs" dxfId="413" priority="5127" operator="lessThan">
      <formula>$C$4</formula>
    </cfRule>
  </conditionalFormatting>
  <conditionalFormatting sqref="CH59">
    <cfRule type="cellIs" dxfId="412" priority="5128" operator="lessThan">
      <formula>$C$4</formula>
    </cfRule>
  </conditionalFormatting>
  <conditionalFormatting sqref="CH60">
    <cfRule type="cellIs" dxfId="411" priority="5129" operator="lessThan">
      <formula>$C$4</formula>
    </cfRule>
  </conditionalFormatting>
  <conditionalFormatting sqref="CH60">
    <cfRule type="cellIs" dxfId="410" priority="5130" operator="lessThan">
      <formula>$C$4</formula>
    </cfRule>
  </conditionalFormatting>
  <conditionalFormatting sqref="CI11">
    <cfRule type="cellIs" dxfId="409" priority="5131" operator="lessThan">
      <formula>$C$4</formula>
    </cfRule>
  </conditionalFormatting>
  <conditionalFormatting sqref="CI11">
    <cfRule type="cellIs" dxfId="408" priority="5132" operator="lessThan">
      <formula>$C$4</formula>
    </cfRule>
  </conditionalFormatting>
  <conditionalFormatting sqref="CI12">
    <cfRule type="cellIs" dxfId="407" priority="5133" operator="lessThan">
      <formula>$C$4</formula>
    </cfRule>
  </conditionalFormatting>
  <conditionalFormatting sqref="CI12">
    <cfRule type="cellIs" dxfId="406" priority="5134" operator="lessThan">
      <formula>$C$4</formula>
    </cfRule>
  </conditionalFormatting>
  <conditionalFormatting sqref="CI13">
    <cfRule type="cellIs" dxfId="405" priority="5135" operator="lessThan">
      <formula>$C$4</formula>
    </cfRule>
  </conditionalFormatting>
  <conditionalFormatting sqref="CI13">
    <cfRule type="cellIs" dxfId="404" priority="5136" operator="lessThan">
      <formula>$C$4</formula>
    </cfRule>
  </conditionalFormatting>
  <conditionalFormatting sqref="CI14">
    <cfRule type="cellIs" dxfId="403" priority="5137" operator="lessThan">
      <formula>$C$4</formula>
    </cfRule>
  </conditionalFormatting>
  <conditionalFormatting sqref="CI14">
    <cfRule type="cellIs" dxfId="402" priority="5138" operator="lessThan">
      <formula>$C$4</formula>
    </cfRule>
  </conditionalFormatting>
  <conditionalFormatting sqref="CI15">
    <cfRule type="cellIs" dxfId="401" priority="5139" operator="lessThan">
      <formula>$C$4</formula>
    </cfRule>
  </conditionalFormatting>
  <conditionalFormatting sqref="CI15">
    <cfRule type="cellIs" dxfId="400" priority="5140" operator="lessThan">
      <formula>$C$4</formula>
    </cfRule>
  </conditionalFormatting>
  <conditionalFormatting sqref="CI16">
    <cfRule type="cellIs" dxfId="399" priority="5141" operator="lessThan">
      <formula>$C$4</formula>
    </cfRule>
  </conditionalFormatting>
  <conditionalFormatting sqref="CI16">
    <cfRule type="cellIs" dxfId="398" priority="5142" operator="lessThan">
      <formula>$C$4</formula>
    </cfRule>
  </conditionalFormatting>
  <conditionalFormatting sqref="CI17">
    <cfRule type="cellIs" dxfId="397" priority="5143" operator="lessThan">
      <formula>$C$4</formula>
    </cfRule>
  </conditionalFormatting>
  <conditionalFormatting sqref="CI17">
    <cfRule type="cellIs" dxfId="396" priority="5144" operator="lessThan">
      <formula>$C$4</formula>
    </cfRule>
  </conditionalFormatting>
  <conditionalFormatting sqref="CI18">
    <cfRule type="cellIs" dxfId="395" priority="5145" operator="lessThan">
      <formula>$C$4</formula>
    </cfRule>
  </conditionalFormatting>
  <conditionalFormatting sqref="CI18">
    <cfRule type="cellIs" dxfId="394" priority="5146" operator="lessThan">
      <formula>$C$4</formula>
    </cfRule>
  </conditionalFormatting>
  <conditionalFormatting sqref="CI19">
    <cfRule type="cellIs" dxfId="393" priority="5147" operator="lessThan">
      <formula>$C$4</formula>
    </cfRule>
  </conditionalFormatting>
  <conditionalFormatting sqref="CI19">
    <cfRule type="cellIs" dxfId="392" priority="5148" operator="lessThan">
      <formula>$C$4</formula>
    </cfRule>
  </conditionalFormatting>
  <conditionalFormatting sqref="CI20">
    <cfRule type="cellIs" dxfId="391" priority="5149" operator="lessThan">
      <formula>$C$4</formula>
    </cfRule>
  </conditionalFormatting>
  <conditionalFormatting sqref="CI20">
    <cfRule type="cellIs" dxfId="390" priority="5150" operator="lessThan">
      <formula>$C$4</formula>
    </cfRule>
  </conditionalFormatting>
  <conditionalFormatting sqref="CI21">
    <cfRule type="cellIs" dxfId="389" priority="5151" operator="lessThan">
      <formula>$C$4</formula>
    </cfRule>
  </conditionalFormatting>
  <conditionalFormatting sqref="CI21">
    <cfRule type="cellIs" dxfId="388" priority="5152" operator="lessThan">
      <formula>$C$4</formula>
    </cfRule>
  </conditionalFormatting>
  <conditionalFormatting sqref="CI22">
    <cfRule type="cellIs" dxfId="387" priority="5153" operator="lessThan">
      <formula>$C$4</formula>
    </cfRule>
  </conditionalFormatting>
  <conditionalFormatting sqref="CI22">
    <cfRule type="cellIs" dxfId="386" priority="5154" operator="lessThan">
      <formula>$C$4</formula>
    </cfRule>
  </conditionalFormatting>
  <conditionalFormatting sqref="CI23">
    <cfRule type="cellIs" dxfId="385" priority="5155" operator="lessThan">
      <formula>$C$4</formula>
    </cfRule>
  </conditionalFormatting>
  <conditionalFormatting sqref="CI23">
    <cfRule type="cellIs" dxfId="384" priority="5156" operator="lessThan">
      <formula>$C$4</formula>
    </cfRule>
  </conditionalFormatting>
  <conditionalFormatting sqref="CI24">
    <cfRule type="cellIs" dxfId="383" priority="5157" operator="lessThan">
      <formula>$C$4</formula>
    </cfRule>
  </conditionalFormatting>
  <conditionalFormatting sqref="CI24">
    <cfRule type="cellIs" dxfId="382" priority="5158" operator="lessThan">
      <formula>$C$4</formula>
    </cfRule>
  </conditionalFormatting>
  <conditionalFormatting sqref="CI25">
    <cfRule type="cellIs" dxfId="381" priority="5159" operator="lessThan">
      <formula>$C$4</formula>
    </cfRule>
  </conditionalFormatting>
  <conditionalFormatting sqref="CI25">
    <cfRule type="cellIs" dxfId="380" priority="5160" operator="lessThan">
      <formula>$C$4</formula>
    </cfRule>
  </conditionalFormatting>
  <conditionalFormatting sqref="CI26">
    <cfRule type="cellIs" dxfId="379" priority="5161" operator="lessThan">
      <formula>$C$4</formula>
    </cfRule>
  </conditionalFormatting>
  <conditionalFormatting sqref="CI26">
    <cfRule type="cellIs" dxfId="378" priority="5162" operator="lessThan">
      <formula>$C$4</formula>
    </cfRule>
  </conditionalFormatting>
  <conditionalFormatting sqref="CI27">
    <cfRule type="cellIs" dxfId="377" priority="5163" operator="lessThan">
      <formula>$C$4</formula>
    </cfRule>
  </conditionalFormatting>
  <conditionalFormatting sqref="CI27">
    <cfRule type="cellIs" dxfId="376" priority="5164" operator="lessThan">
      <formula>$C$4</formula>
    </cfRule>
  </conditionalFormatting>
  <conditionalFormatting sqref="CI28">
    <cfRule type="cellIs" dxfId="375" priority="5165" operator="lessThan">
      <formula>$C$4</formula>
    </cfRule>
  </conditionalFormatting>
  <conditionalFormatting sqref="CI28">
    <cfRule type="cellIs" dxfId="374" priority="5166" operator="lessThan">
      <formula>$C$4</formula>
    </cfRule>
  </conditionalFormatting>
  <conditionalFormatting sqref="CI29">
    <cfRule type="cellIs" dxfId="373" priority="5167" operator="lessThan">
      <formula>$C$4</formula>
    </cfRule>
  </conditionalFormatting>
  <conditionalFormatting sqref="CI29">
    <cfRule type="cellIs" dxfId="372" priority="5168" operator="lessThan">
      <formula>$C$4</formula>
    </cfRule>
  </conditionalFormatting>
  <conditionalFormatting sqref="CI30">
    <cfRule type="cellIs" dxfId="371" priority="5169" operator="lessThan">
      <formula>$C$4</formula>
    </cfRule>
  </conditionalFormatting>
  <conditionalFormatting sqref="CI30">
    <cfRule type="cellIs" dxfId="370" priority="5170" operator="lessThan">
      <formula>$C$4</formula>
    </cfRule>
  </conditionalFormatting>
  <conditionalFormatting sqref="CI31">
    <cfRule type="cellIs" dxfId="369" priority="5171" operator="lessThan">
      <formula>$C$4</formula>
    </cfRule>
  </conditionalFormatting>
  <conditionalFormatting sqref="CI31">
    <cfRule type="cellIs" dxfId="368" priority="5172" operator="lessThan">
      <formula>$C$4</formula>
    </cfRule>
  </conditionalFormatting>
  <conditionalFormatting sqref="CI32">
    <cfRule type="cellIs" dxfId="367" priority="5173" operator="lessThan">
      <formula>$C$4</formula>
    </cfRule>
  </conditionalFormatting>
  <conditionalFormatting sqref="CI32">
    <cfRule type="cellIs" dxfId="366" priority="5174" operator="lessThan">
      <formula>$C$4</formula>
    </cfRule>
  </conditionalFormatting>
  <conditionalFormatting sqref="CI33">
    <cfRule type="cellIs" dxfId="365" priority="5175" operator="lessThan">
      <formula>$C$4</formula>
    </cfRule>
  </conditionalFormatting>
  <conditionalFormatting sqref="CI33">
    <cfRule type="cellIs" dxfId="364" priority="5176" operator="lessThan">
      <formula>$C$4</formula>
    </cfRule>
  </conditionalFormatting>
  <conditionalFormatting sqref="CI34">
    <cfRule type="cellIs" dxfId="363" priority="5177" operator="lessThan">
      <formula>$C$4</formula>
    </cfRule>
  </conditionalFormatting>
  <conditionalFormatting sqref="CI34">
    <cfRule type="cellIs" dxfId="362" priority="5178" operator="lessThan">
      <formula>$C$4</formula>
    </cfRule>
  </conditionalFormatting>
  <conditionalFormatting sqref="CI35">
    <cfRule type="cellIs" dxfId="361" priority="5179" operator="lessThan">
      <formula>$C$4</formula>
    </cfRule>
  </conditionalFormatting>
  <conditionalFormatting sqref="CI35">
    <cfRule type="cellIs" dxfId="360" priority="5180" operator="lessThan">
      <formula>$C$4</formula>
    </cfRule>
  </conditionalFormatting>
  <conditionalFormatting sqref="CI36">
    <cfRule type="cellIs" dxfId="359" priority="5181" operator="lessThan">
      <formula>$C$4</formula>
    </cfRule>
  </conditionalFormatting>
  <conditionalFormatting sqref="CI36">
    <cfRule type="cellIs" dxfId="358" priority="5182" operator="lessThan">
      <formula>$C$4</formula>
    </cfRule>
  </conditionalFormatting>
  <conditionalFormatting sqref="CI37">
    <cfRule type="cellIs" dxfId="357" priority="5183" operator="lessThan">
      <formula>$C$4</formula>
    </cfRule>
  </conditionalFormatting>
  <conditionalFormatting sqref="CI37">
    <cfRule type="cellIs" dxfId="356" priority="5184" operator="lessThan">
      <formula>$C$4</formula>
    </cfRule>
  </conditionalFormatting>
  <conditionalFormatting sqref="CI38">
    <cfRule type="cellIs" dxfId="355" priority="5185" operator="lessThan">
      <formula>$C$4</formula>
    </cfRule>
  </conditionalFormatting>
  <conditionalFormatting sqref="CI38">
    <cfRule type="cellIs" dxfId="354" priority="5186" operator="lessThan">
      <formula>$C$4</formula>
    </cfRule>
  </conditionalFormatting>
  <conditionalFormatting sqref="CI39">
    <cfRule type="cellIs" dxfId="353" priority="5187" operator="lessThan">
      <formula>$C$4</formula>
    </cfRule>
  </conditionalFormatting>
  <conditionalFormatting sqref="CI39">
    <cfRule type="cellIs" dxfId="352" priority="5188" operator="lessThan">
      <formula>$C$4</formula>
    </cfRule>
  </conditionalFormatting>
  <conditionalFormatting sqref="CI40">
    <cfRule type="cellIs" dxfId="351" priority="5189" operator="lessThan">
      <formula>$C$4</formula>
    </cfRule>
  </conditionalFormatting>
  <conditionalFormatting sqref="CI40">
    <cfRule type="cellIs" dxfId="350" priority="5190" operator="lessThan">
      <formula>$C$4</formula>
    </cfRule>
  </conditionalFormatting>
  <conditionalFormatting sqref="CI41">
    <cfRule type="cellIs" dxfId="349" priority="5191" operator="lessThan">
      <formula>$C$4</formula>
    </cfRule>
  </conditionalFormatting>
  <conditionalFormatting sqref="CI41">
    <cfRule type="cellIs" dxfId="348" priority="5192" operator="lessThan">
      <formula>$C$4</formula>
    </cfRule>
  </conditionalFormatting>
  <conditionalFormatting sqref="CI42">
    <cfRule type="cellIs" dxfId="347" priority="5193" operator="lessThan">
      <formula>$C$4</formula>
    </cfRule>
  </conditionalFormatting>
  <conditionalFormatting sqref="CI42">
    <cfRule type="cellIs" dxfId="346" priority="5194" operator="lessThan">
      <formula>$C$4</formula>
    </cfRule>
  </conditionalFormatting>
  <conditionalFormatting sqref="CI43">
    <cfRule type="cellIs" dxfId="345" priority="5195" operator="lessThan">
      <formula>$C$4</formula>
    </cfRule>
  </conditionalFormatting>
  <conditionalFormatting sqref="CI43">
    <cfRule type="cellIs" dxfId="344" priority="5196" operator="lessThan">
      <formula>$C$4</formula>
    </cfRule>
  </conditionalFormatting>
  <conditionalFormatting sqref="CI44">
    <cfRule type="cellIs" dxfId="343" priority="5197" operator="lessThan">
      <formula>$C$4</formula>
    </cfRule>
  </conditionalFormatting>
  <conditionalFormatting sqref="CI44">
    <cfRule type="cellIs" dxfId="342" priority="5198" operator="lessThan">
      <formula>$C$4</formula>
    </cfRule>
  </conditionalFormatting>
  <conditionalFormatting sqref="CI45">
    <cfRule type="cellIs" dxfId="341" priority="5199" operator="lessThan">
      <formula>$C$4</formula>
    </cfRule>
  </conditionalFormatting>
  <conditionalFormatting sqref="CI45">
    <cfRule type="cellIs" dxfId="340" priority="5200" operator="lessThan">
      <formula>$C$4</formula>
    </cfRule>
  </conditionalFormatting>
  <conditionalFormatting sqref="CI46">
    <cfRule type="cellIs" dxfId="339" priority="5201" operator="lessThan">
      <formula>$C$4</formula>
    </cfRule>
  </conditionalFormatting>
  <conditionalFormatting sqref="CI46">
    <cfRule type="cellIs" dxfId="338" priority="5202" operator="lessThan">
      <formula>$C$4</formula>
    </cfRule>
  </conditionalFormatting>
  <conditionalFormatting sqref="CI47">
    <cfRule type="cellIs" dxfId="337" priority="5203" operator="lessThan">
      <formula>$C$4</formula>
    </cfRule>
  </conditionalFormatting>
  <conditionalFormatting sqref="CI47">
    <cfRule type="cellIs" dxfId="336" priority="5204" operator="lessThan">
      <formula>$C$4</formula>
    </cfRule>
  </conditionalFormatting>
  <conditionalFormatting sqref="CI48">
    <cfRule type="cellIs" dxfId="335" priority="5205" operator="lessThan">
      <formula>$C$4</formula>
    </cfRule>
  </conditionalFormatting>
  <conditionalFormatting sqref="CI48">
    <cfRule type="cellIs" dxfId="334" priority="5206" operator="lessThan">
      <formula>$C$4</formula>
    </cfRule>
  </conditionalFormatting>
  <conditionalFormatting sqref="CI49">
    <cfRule type="cellIs" dxfId="333" priority="5207" operator="lessThan">
      <formula>$C$4</formula>
    </cfRule>
  </conditionalFormatting>
  <conditionalFormatting sqref="CI49">
    <cfRule type="cellIs" dxfId="332" priority="5208" operator="lessThan">
      <formula>$C$4</formula>
    </cfRule>
  </conditionalFormatting>
  <conditionalFormatting sqref="CI50">
    <cfRule type="cellIs" dxfId="331" priority="5209" operator="lessThan">
      <formula>$C$4</formula>
    </cfRule>
  </conditionalFormatting>
  <conditionalFormatting sqref="CI50">
    <cfRule type="cellIs" dxfId="330" priority="5210" operator="lessThan">
      <formula>$C$4</formula>
    </cfRule>
  </conditionalFormatting>
  <conditionalFormatting sqref="CI51">
    <cfRule type="cellIs" dxfId="329" priority="5211" operator="lessThan">
      <formula>$C$4</formula>
    </cfRule>
  </conditionalFormatting>
  <conditionalFormatting sqref="CI51">
    <cfRule type="cellIs" dxfId="328" priority="5212" operator="lessThan">
      <formula>$C$4</formula>
    </cfRule>
  </conditionalFormatting>
  <conditionalFormatting sqref="CI52">
    <cfRule type="cellIs" dxfId="327" priority="5213" operator="lessThan">
      <formula>$C$4</formula>
    </cfRule>
  </conditionalFormatting>
  <conditionalFormatting sqref="CI52">
    <cfRule type="cellIs" dxfId="326" priority="5214" operator="lessThan">
      <formula>$C$4</formula>
    </cfRule>
  </conditionalFormatting>
  <conditionalFormatting sqref="CI53">
    <cfRule type="cellIs" dxfId="325" priority="5215" operator="lessThan">
      <formula>$C$4</formula>
    </cfRule>
  </conditionalFormatting>
  <conditionalFormatting sqref="CI53">
    <cfRule type="cellIs" dxfId="324" priority="5216" operator="lessThan">
      <formula>$C$4</formula>
    </cfRule>
  </conditionalFormatting>
  <conditionalFormatting sqref="CI54">
    <cfRule type="cellIs" dxfId="323" priority="5217" operator="lessThan">
      <formula>$C$4</formula>
    </cfRule>
  </conditionalFormatting>
  <conditionalFormatting sqref="CI54">
    <cfRule type="cellIs" dxfId="322" priority="5218" operator="lessThan">
      <formula>$C$4</formula>
    </cfRule>
  </conditionalFormatting>
  <conditionalFormatting sqref="CI55">
    <cfRule type="cellIs" dxfId="321" priority="5219" operator="lessThan">
      <formula>$C$4</formula>
    </cfRule>
  </conditionalFormatting>
  <conditionalFormatting sqref="CI55">
    <cfRule type="cellIs" dxfId="320" priority="5220" operator="lessThan">
      <formula>$C$4</formula>
    </cfRule>
  </conditionalFormatting>
  <conditionalFormatting sqref="CI56">
    <cfRule type="cellIs" dxfId="319" priority="5221" operator="lessThan">
      <formula>$C$4</formula>
    </cfRule>
  </conditionalFormatting>
  <conditionalFormatting sqref="CI56">
    <cfRule type="cellIs" dxfId="318" priority="5222" operator="lessThan">
      <formula>$C$4</formula>
    </cfRule>
  </conditionalFormatting>
  <conditionalFormatting sqref="CI57">
    <cfRule type="cellIs" dxfId="317" priority="5223" operator="lessThan">
      <formula>$C$4</formula>
    </cfRule>
  </conditionalFormatting>
  <conditionalFormatting sqref="CI57">
    <cfRule type="cellIs" dxfId="316" priority="5224" operator="lessThan">
      <formula>$C$4</formula>
    </cfRule>
  </conditionalFormatting>
  <conditionalFormatting sqref="CI58">
    <cfRule type="cellIs" dxfId="315" priority="5225" operator="lessThan">
      <formula>$C$4</formula>
    </cfRule>
  </conditionalFormatting>
  <conditionalFormatting sqref="CI58">
    <cfRule type="cellIs" dxfId="314" priority="5226" operator="lessThan">
      <formula>$C$4</formula>
    </cfRule>
  </conditionalFormatting>
  <conditionalFormatting sqref="CI59">
    <cfRule type="cellIs" dxfId="313" priority="5227" operator="lessThan">
      <formula>$C$4</formula>
    </cfRule>
  </conditionalFormatting>
  <conditionalFormatting sqref="CI59">
    <cfRule type="cellIs" dxfId="312" priority="5228" operator="lessThan">
      <formula>$C$4</formula>
    </cfRule>
  </conditionalFormatting>
  <conditionalFormatting sqref="CI60">
    <cfRule type="cellIs" dxfId="311" priority="5229" operator="lessThan">
      <formula>$C$4</formula>
    </cfRule>
  </conditionalFormatting>
  <conditionalFormatting sqref="CI60">
    <cfRule type="cellIs" dxfId="310" priority="5230" operator="lessThan">
      <formula>$C$4</formula>
    </cfRule>
  </conditionalFormatting>
  <conditionalFormatting sqref="CJ11">
    <cfRule type="cellIs" dxfId="309" priority="5231" operator="lessThan">
      <formula>$C$4</formula>
    </cfRule>
  </conditionalFormatting>
  <conditionalFormatting sqref="CJ11">
    <cfRule type="cellIs" dxfId="308" priority="5232" operator="lessThan">
      <formula>$C$4</formula>
    </cfRule>
  </conditionalFormatting>
  <conditionalFormatting sqref="CJ12">
    <cfRule type="cellIs" dxfId="307" priority="5233" operator="lessThan">
      <formula>$C$4</formula>
    </cfRule>
  </conditionalFormatting>
  <conditionalFormatting sqref="CJ12">
    <cfRule type="cellIs" dxfId="306" priority="5234" operator="lessThan">
      <formula>$C$4</formula>
    </cfRule>
  </conditionalFormatting>
  <conditionalFormatting sqref="CJ13">
    <cfRule type="cellIs" dxfId="305" priority="5235" operator="lessThan">
      <formula>$C$4</formula>
    </cfRule>
  </conditionalFormatting>
  <conditionalFormatting sqref="CJ13">
    <cfRule type="cellIs" dxfId="304" priority="5236" operator="lessThan">
      <formula>$C$4</formula>
    </cfRule>
  </conditionalFormatting>
  <conditionalFormatting sqref="CJ14">
    <cfRule type="cellIs" dxfId="303" priority="5237" operator="lessThan">
      <formula>$C$4</formula>
    </cfRule>
  </conditionalFormatting>
  <conditionalFormatting sqref="CJ14">
    <cfRule type="cellIs" dxfId="302" priority="5238" operator="lessThan">
      <formula>$C$4</formula>
    </cfRule>
  </conditionalFormatting>
  <conditionalFormatting sqref="CJ15">
    <cfRule type="cellIs" dxfId="301" priority="5239" operator="lessThan">
      <formula>$C$4</formula>
    </cfRule>
  </conditionalFormatting>
  <conditionalFormatting sqref="CJ15">
    <cfRule type="cellIs" dxfId="300" priority="5240" operator="lessThan">
      <formula>$C$4</formula>
    </cfRule>
  </conditionalFormatting>
  <conditionalFormatting sqref="CJ16">
    <cfRule type="cellIs" dxfId="299" priority="5241" operator="lessThan">
      <formula>$C$4</formula>
    </cfRule>
  </conditionalFormatting>
  <conditionalFormatting sqref="CJ16">
    <cfRule type="cellIs" dxfId="298" priority="5242" operator="lessThan">
      <formula>$C$4</formula>
    </cfRule>
  </conditionalFormatting>
  <conditionalFormatting sqref="CJ17">
    <cfRule type="cellIs" dxfId="297" priority="5243" operator="lessThan">
      <formula>$C$4</formula>
    </cfRule>
  </conditionalFormatting>
  <conditionalFormatting sqref="CJ17">
    <cfRule type="cellIs" dxfId="296" priority="5244" operator="lessThan">
      <formula>$C$4</formula>
    </cfRule>
  </conditionalFormatting>
  <conditionalFormatting sqref="CJ18">
    <cfRule type="cellIs" dxfId="295" priority="5245" operator="lessThan">
      <formula>$C$4</formula>
    </cfRule>
  </conditionalFormatting>
  <conditionalFormatting sqref="CJ18">
    <cfRule type="cellIs" dxfId="294" priority="5246" operator="lessThan">
      <formula>$C$4</formula>
    </cfRule>
  </conditionalFormatting>
  <conditionalFormatting sqref="CJ19">
    <cfRule type="cellIs" dxfId="293" priority="5247" operator="lessThan">
      <formula>$C$4</formula>
    </cfRule>
  </conditionalFormatting>
  <conditionalFormatting sqref="CJ19">
    <cfRule type="cellIs" dxfId="292" priority="5248" operator="lessThan">
      <formula>$C$4</formula>
    </cfRule>
  </conditionalFormatting>
  <conditionalFormatting sqref="CJ20">
    <cfRule type="cellIs" dxfId="291" priority="5249" operator="lessThan">
      <formula>$C$4</formula>
    </cfRule>
  </conditionalFormatting>
  <conditionalFormatting sqref="CJ20">
    <cfRule type="cellIs" dxfId="290" priority="5250" operator="lessThan">
      <formula>$C$4</formula>
    </cfRule>
  </conditionalFormatting>
  <conditionalFormatting sqref="CJ21">
    <cfRule type="cellIs" dxfId="289" priority="5251" operator="lessThan">
      <formula>$C$4</formula>
    </cfRule>
  </conditionalFormatting>
  <conditionalFormatting sqref="CJ21">
    <cfRule type="cellIs" dxfId="288" priority="5252" operator="lessThan">
      <formula>$C$4</formula>
    </cfRule>
  </conditionalFormatting>
  <conditionalFormatting sqref="CJ22">
    <cfRule type="cellIs" dxfId="287" priority="5253" operator="lessThan">
      <formula>$C$4</formula>
    </cfRule>
  </conditionalFormatting>
  <conditionalFormatting sqref="CJ22">
    <cfRule type="cellIs" dxfId="286" priority="5254" operator="lessThan">
      <formula>$C$4</formula>
    </cfRule>
  </conditionalFormatting>
  <conditionalFormatting sqref="CJ23">
    <cfRule type="cellIs" dxfId="285" priority="5255" operator="lessThan">
      <formula>$C$4</formula>
    </cfRule>
  </conditionalFormatting>
  <conditionalFormatting sqref="CJ23">
    <cfRule type="cellIs" dxfId="284" priority="5256" operator="lessThan">
      <formula>$C$4</formula>
    </cfRule>
  </conditionalFormatting>
  <conditionalFormatting sqref="CJ24">
    <cfRule type="cellIs" dxfId="283" priority="5257" operator="lessThan">
      <formula>$C$4</formula>
    </cfRule>
  </conditionalFormatting>
  <conditionalFormatting sqref="CJ24">
    <cfRule type="cellIs" dxfId="282" priority="5258" operator="lessThan">
      <formula>$C$4</formula>
    </cfRule>
  </conditionalFormatting>
  <conditionalFormatting sqref="CJ25">
    <cfRule type="cellIs" dxfId="281" priority="5259" operator="lessThan">
      <formula>$C$4</formula>
    </cfRule>
  </conditionalFormatting>
  <conditionalFormatting sqref="CJ25">
    <cfRule type="cellIs" dxfId="280" priority="5260" operator="lessThan">
      <formula>$C$4</formula>
    </cfRule>
  </conditionalFormatting>
  <conditionalFormatting sqref="CJ26">
    <cfRule type="cellIs" dxfId="279" priority="5261" operator="lessThan">
      <formula>$C$4</formula>
    </cfRule>
  </conditionalFormatting>
  <conditionalFormatting sqref="CJ26">
    <cfRule type="cellIs" dxfId="278" priority="5262" operator="lessThan">
      <formula>$C$4</formula>
    </cfRule>
  </conditionalFormatting>
  <conditionalFormatting sqref="CJ27">
    <cfRule type="cellIs" dxfId="277" priority="5263" operator="lessThan">
      <formula>$C$4</formula>
    </cfRule>
  </conditionalFormatting>
  <conditionalFormatting sqref="CJ27">
    <cfRule type="cellIs" dxfId="276" priority="5264" operator="lessThan">
      <formula>$C$4</formula>
    </cfRule>
  </conditionalFormatting>
  <conditionalFormatting sqref="CJ28">
    <cfRule type="cellIs" dxfId="275" priority="5265" operator="lessThan">
      <formula>$C$4</formula>
    </cfRule>
  </conditionalFormatting>
  <conditionalFormatting sqref="CJ28">
    <cfRule type="cellIs" dxfId="274" priority="5266" operator="lessThan">
      <formula>$C$4</formula>
    </cfRule>
  </conditionalFormatting>
  <conditionalFormatting sqref="CJ29">
    <cfRule type="cellIs" dxfId="273" priority="5267" operator="lessThan">
      <formula>$C$4</formula>
    </cfRule>
  </conditionalFormatting>
  <conditionalFormatting sqref="CJ29">
    <cfRule type="cellIs" dxfId="272" priority="5268" operator="lessThan">
      <formula>$C$4</formula>
    </cfRule>
  </conditionalFormatting>
  <conditionalFormatting sqref="CJ30">
    <cfRule type="cellIs" dxfId="271" priority="5269" operator="lessThan">
      <formula>$C$4</formula>
    </cfRule>
  </conditionalFormatting>
  <conditionalFormatting sqref="CJ30">
    <cfRule type="cellIs" dxfId="270" priority="5270" operator="lessThan">
      <formula>$C$4</formula>
    </cfRule>
  </conditionalFormatting>
  <conditionalFormatting sqref="CJ31">
    <cfRule type="cellIs" dxfId="269" priority="5271" operator="lessThan">
      <formula>$C$4</formula>
    </cfRule>
  </conditionalFormatting>
  <conditionalFormatting sqref="CJ31">
    <cfRule type="cellIs" dxfId="268" priority="5272" operator="lessThan">
      <formula>$C$4</formula>
    </cfRule>
  </conditionalFormatting>
  <conditionalFormatting sqref="CJ32">
    <cfRule type="cellIs" dxfId="267" priority="5273" operator="lessThan">
      <formula>$C$4</formula>
    </cfRule>
  </conditionalFormatting>
  <conditionalFormatting sqref="CJ32">
    <cfRule type="cellIs" dxfId="266" priority="5274" operator="lessThan">
      <formula>$C$4</formula>
    </cfRule>
  </conditionalFormatting>
  <conditionalFormatting sqref="CJ33">
    <cfRule type="cellIs" dxfId="265" priority="5275" operator="lessThan">
      <formula>$C$4</formula>
    </cfRule>
  </conditionalFormatting>
  <conditionalFormatting sqref="CJ33">
    <cfRule type="cellIs" dxfId="264" priority="5276" operator="lessThan">
      <formula>$C$4</formula>
    </cfRule>
  </conditionalFormatting>
  <conditionalFormatting sqref="CJ34">
    <cfRule type="cellIs" dxfId="263" priority="5277" operator="lessThan">
      <formula>$C$4</formula>
    </cfRule>
  </conditionalFormatting>
  <conditionalFormatting sqref="CJ34">
    <cfRule type="cellIs" dxfId="262" priority="5278" operator="lessThan">
      <formula>$C$4</formula>
    </cfRule>
  </conditionalFormatting>
  <conditionalFormatting sqref="CJ35">
    <cfRule type="cellIs" dxfId="261" priority="5279" operator="lessThan">
      <formula>$C$4</formula>
    </cfRule>
  </conditionalFormatting>
  <conditionalFormatting sqref="CJ35">
    <cfRule type="cellIs" dxfId="260" priority="5280" operator="lessThan">
      <formula>$C$4</formula>
    </cfRule>
  </conditionalFormatting>
  <conditionalFormatting sqref="CJ36">
    <cfRule type="cellIs" dxfId="259" priority="5281" operator="lessThan">
      <formula>$C$4</formula>
    </cfRule>
  </conditionalFormatting>
  <conditionalFormatting sqref="CJ36">
    <cfRule type="cellIs" dxfId="258" priority="5282" operator="lessThan">
      <formula>$C$4</formula>
    </cfRule>
  </conditionalFormatting>
  <conditionalFormatting sqref="CJ37">
    <cfRule type="cellIs" dxfId="257" priority="5283" operator="lessThan">
      <formula>$C$4</formula>
    </cfRule>
  </conditionalFormatting>
  <conditionalFormatting sqref="CJ37">
    <cfRule type="cellIs" dxfId="256" priority="5284" operator="lessThan">
      <formula>$C$4</formula>
    </cfRule>
  </conditionalFormatting>
  <conditionalFormatting sqref="CJ38">
    <cfRule type="cellIs" dxfId="255" priority="5285" operator="lessThan">
      <formula>$C$4</formula>
    </cfRule>
  </conditionalFormatting>
  <conditionalFormatting sqref="CJ38">
    <cfRule type="cellIs" dxfId="254" priority="5286" operator="lessThan">
      <formula>$C$4</formula>
    </cfRule>
  </conditionalFormatting>
  <conditionalFormatting sqref="CJ39">
    <cfRule type="cellIs" dxfId="253" priority="5287" operator="lessThan">
      <formula>$C$4</formula>
    </cfRule>
  </conditionalFormatting>
  <conditionalFormatting sqref="CJ39">
    <cfRule type="cellIs" dxfId="252" priority="5288" operator="lessThan">
      <formula>$C$4</formula>
    </cfRule>
  </conditionalFormatting>
  <conditionalFormatting sqref="CJ40">
    <cfRule type="cellIs" dxfId="251" priority="5289" operator="lessThan">
      <formula>$C$4</formula>
    </cfRule>
  </conditionalFormatting>
  <conditionalFormatting sqref="CJ40">
    <cfRule type="cellIs" dxfId="250" priority="5290" operator="lessThan">
      <formula>$C$4</formula>
    </cfRule>
  </conditionalFormatting>
  <conditionalFormatting sqref="CJ41">
    <cfRule type="cellIs" dxfId="249" priority="5291" operator="lessThan">
      <formula>$C$4</formula>
    </cfRule>
  </conditionalFormatting>
  <conditionalFormatting sqref="CJ41">
    <cfRule type="cellIs" dxfId="248" priority="5292" operator="lessThan">
      <formula>$C$4</formula>
    </cfRule>
  </conditionalFormatting>
  <conditionalFormatting sqref="CJ42">
    <cfRule type="cellIs" dxfId="247" priority="5293" operator="lessThan">
      <formula>$C$4</formula>
    </cfRule>
  </conditionalFormatting>
  <conditionalFormatting sqref="CJ42">
    <cfRule type="cellIs" dxfId="246" priority="5294" operator="lessThan">
      <formula>$C$4</formula>
    </cfRule>
  </conditionalFormatting>
  <conditionalFormatting sqref="CJ43">
    <cfRule type="cellIs" dxfId="245" priority="5295" operator="lessThan">
      <formula>$C$4</formula>
    </cfRule>
  </conditionalFormatting>
  <conditionalFormatting sqref="CJ43">
    <cfRule type="cellIs" dxfId="244" priority="5296" operator="lessThan">
      <formula>$C$4</formula>
    </cfRule>
  </conditionalFormatting>
  <conditionalFormatting sqref="CJ44">
    <cfRule type="cellIs" dxfId="243" priority="5297" operator="lessThan">
      <formula>$C$4</formula>
    </cfRule>
  </conditionalFormatting>
  <conditionalFormatting sqref="CJ44">
    <cfRule type="cellIs" dxfId="242" priority="5298" operator="lessThan">
      <formula>$C$4</formula>
    </cfRule>
  </conditionalFormatting>
  <conditionalFormatting sqref="CJ45">
    <cfRule type="cellIs" dxfId="241" priority="5299" operator="lessThan">
      <formula>$C$4</formula>
    </cfRule>
  </conditionalFormatting>
  <conditionalFormatting sqref="CJ45">
    <cfRule type="cellIs" dxfId="240" priority="5300" operator="lessThan">
      <formula>$C$4</formula>
    </cfRule>
  </conditionalFormatting>
  <conditionalFormatting sqref="CJ46">
    <cfRule type="cellIs" dxfId="239" priority="5301" operator="lessThan">
      <formula>$C$4</formula>
    </cfRule>
  </conditionalFormatting>
  <conditionalFormatting sqref="CJ46">
    <cfRule type="cellIs" dxfId="238" priority="5302" operator="lessThan">
      <formula>$C$4</formula>
    </cfRule>
  </conditionalFormatting>
  <conditionalFormatting sqref="CJ47">
    <cfRule type="cellIs" dxfId="237" priority="5303" operator="lessThan">
      <formula>$C$4</formula>
    </cfRule>
  </conditionalFormatting>
  <conditionalFormatting sqref="CJ47">
    <cfRule type="cellIs" dxfId="236" priority="5304" operator="lessThan">
      <formula>$C$4</formula>
    </cfRule>
  </conditionalFormatting>
  <conditionalFormatting sqref="CJ48">
    <cfRule type="cellIs" dxfId="235" priority="5305" operator="lessThan">
      <formula>$C$4</formula>
    </cfRule>
  </conditionalFormatting>
  <conditionalFormatting sqref="CJ48">
    <cfRule type="cellIs" dxfId="234" priority="5306" operator="lessThan">
      <formula>$C$4</formula>
    </cfRule>
  </conditionalFormatting>
  <conditionalFormatting sqref="CJ49">
    <cfRule type="cellIs" dxfId="233" priority="5307" operator="lessThan">
      <formula>$C$4</formula>
    </cfRule>
  </conditionalFormatting>
  <conditionalFormatting sqref="CJ49">
    <cfRule type="cellIs" dxfId="232" priority="5308" operator="lessThan">
      <formula>$C$4</formula>
    </cfRule>
  </conditionalFormatting>
  <conditionalFormatting sqref="CJ50">
    <cfRule type="cellIs" dxfId="231" priority="5309" operator="lessThan">
      <formula>$C$4</formula>
    </cfRule>
  </conditionalFormatting>
  <conditionalFormatting sqref="CJ50">
    <cfRule type="cellIs" dxfId="230" priority="5310" operator="lessThan">
      <formula>$C$4</formula>
    </cfRule>
  </conditionalFormatting>
  <conditionalFormatting sqref="CJ51">
    <cfRule type="cellIs" dxfId="229" priority="5311" operator="lessThan">
      <formula>$C$4</formula>
    </cfRule>
  </conditionalFormatting>
  <conditionalFormatting sqref="CJ51">
    <cfRule type="cellIs" dxfId="228" priority="5312" operator="lessThan">
      <formula>$C$4</formula>
    </cfRule>
  </conditionalFormatting>
  <conditionalFormatting sqref="CJ52">
    <cfRule type="cellIs" dxfId="227" priority="5313" operator="lessThan">
      <formula>$C$4</formula>
    </cfRule>
  </conditionalFormatting>
  <conditionalFormatting sqref="CJ52">
    <cfRule type="cellIs" dxfId="226" priority="5314" operator="lessThan">
      <formula>$C$4</formula>
    </cfRule>
  </conditionalFormatting>
  <conditionalFormatting sqref="CJ53">
    <cfRule type="cellIs" dxfId="225" priority="5315" operator="lessThan">
      <formula>$C$4</formula>
    </cfRule>
  </conditionalFormatting>
  <conditionalFormatting sqref="CJ53">
    <cfRule type="cellIs" dxfId="224" priority="5316" operator="lessThan">
      <formula>$C$4</formula>
    </cfRule>
  </conditionalFormatting>
  <conditionalFormatting sqref="CJ54">
    <cfRule type="cellIs" dxfId="223" priority="5317" operator="lessThan">
      <formula>$C$4</formula>
    </cfRule>
  </conditionalFormatting>
  <conditionalFormatting sqref="CJ54">
    <cfRule type="cellIs" dxfId="222" priority="5318" operator="lessThan">
      <formula>$C$4</formula>
    </cfRule>
  </conditionalFormatting>
  <conditionalFormatting sqref="CJ55">
    <cfRule type="cellIs" dxfId="221" priority="5319" operator="lessThan">
      <formula>$C$4</formula>
    </cfRule>
  </conditionalFormatting>
  <conditionalFormatting sqref="CJ55">
    <cfRule type="cellIs" dxfId="220" priority="5320" operator="lessThan">
      <formula>$C$4</formula>
    </cfRule>
  </conditionalFormatting>
  <conditionalFormatting sqref="CJ56">
    <cfRule type="cellIs" dxfId="219" priority="5321" operator="lessThan">
      <formula>$C$4</formula>
    </cfRule>
  </conditionalFormatting>
  <conditionalFormatting sqref="CJ56">
    <cfRule type="cellIs" dxfId="218" priority="5322" operator="lessThan">
      <formula>$C$4</formula>
    </cfRule>
  </conditionalFormatting>
  <conditionalFormatting sqref="CJ57">
    <cfRule type="cellIs" dxfId="217" priority="5323" operator="lessThan">
      <formula>$C$4</formula>
    </cfRule>
  </conditionalFormatting>
  <conditionalFormatting sqref="CJ57">
    <cfRule type="cellIs" dxfId="216" priority="5324" operator="lessThan">
      <formula>$C$4</formula>
    </cfRule>
  </conditionalFormatting>
  <conditionalFormatting sqref="CJ58">
    <cfRule type="cellIs" dxfId="215" priority="5325" operator="lessThan">
      <formula>$C$4</formula>
    </cfRule>
  </conditionalFormatting>
  <conditionalFormatting sqref="CJ58">
    <cfRule type="cellIs" dxfId="214" priority="5326" operator="lessThan">
      <formula>$C$4</formula>
    </cfRule>
  </conditionalFormatting>
  <conditionalFormatting sqref="CJ59">
    <cfRule type="cellIs" dxfId="213" priority="5327" operator="lessThan">
      <formula>$C$4</formula>
    </cfRule>
  </conditionalFormatting>
  <conditionalFormatting sqref="CJ59">
    <cfRule type="cellIs" dxfId="212" priority="5328" operator="lessThan">
      <formula>$C$4</formula>
    </cfRule>
  </conditionalFormatting>
  <conditionalFormatting sqref="CJ60">
    <cfRule type="cellIs" dxfId="211" priority="5329" operator="lessThan">
      <formula>$C$4</formula>
    </cfRule>
  </conditionalFormatting>
  <conditionalFormatting sqref="CJ60">
    <cfRule type="cellIs" dxfId="210" priority="5330" operator="lessThan">
      <formula>$C$4</formula>
    </cfRule>
  </conditionalFormatting>
  <conditionalFormatting sqref="CK11">
    <cfRule type="cellIs" dxfId="209" priority="5331" operator="lessThan">
      <formula>$C$4</formula>
    </cfRule>
  </conditionalFormatting>
  <conditionalFormatting sqref="CK11">
    <cfRule type="cellIs" dxfId="208" priority="5332" operator="lessThan">
      <formula>$C$4</formula>
    </cfRule>
  </conditionalFormatting>
  <conditionalFormatting sqref="CK12">
    <cfRule type="cellIs" dxfId="207" priority="5333" operator="lessThan">
      <formula>$C$4</formula>
    </cfRule>
  </conditionalFormatting>
  <conditionalFormatting sqref="CK12">
    <cfRule type="cellIs" dxfId="206" priority="5334" operator="lessThan">
      <formula>$C$4</formula>
    </cfRule>
  </conditionalFormatting>
  <conditionalFormatting sqref="CK13">
    <cfRule type="cellIs" dxfId="205" priority="5335" operator="lessThan">
      <formula>$C$4</formula>
    </cfRule>
  </conditionalFormatting>
  <conditionalFormatting sqref="CK13">
    <cfRule type="cellIs" dxfId="204" priority="5336" operator="lessThan">
      <formula>$C$4</formula>
    </cfRule>
  </conditionalFormatting>
  <conditionalFormatting sqref="CK14">
    <cfRule type="cellIs" dxfId="203" priority="5337" operator="lessThan">
      <formula>$C$4</formula>
    </cfRule>
  </conditionalFormatting>
  <conditionalFormatting sqref="CK14">
    <cfRule type="cellIs" dxfId="202" priority="5338" operator="lessThan">
      <formula>$C$4</formula>
    </cfRule>
  </conditionalFormatting>
  <conditionalFormatting sqref="CK15">
    <cfRule type="cellIs" dxfId="201" priority="5339" operator="lessThan">
      <formula>$C$4</formula>
    </cfRule>
  </conditionalFormatting>
  <conditionalFormatting sqref="CK15">
    <cfRule type="cellIs" dxfId="200" priority="5340" operator="lessThan">
      <formula>$C$4</formula>
    </cfRule>
  </conditionalFormatting>
  <conditionalFormatting sqref="CK16">
    <cfRule type="cellIs" dxfId="199" priority="5341" operator="lessThan">
      <formula>$C$4</formula>
    </cfRule>
  </conditionalFormatting>
  <conditionalFormatting sqref="CK16">
    <cfRule type="cellIs" dxfId="198" priority="5342" operator="lessThan">
      <formula>$C$4</formula>
    </cfRule>
  </conditionalFormatting>
  <conditionalFormatting sqref="CK17">
    <cfRule type="cellIs" dxfId="197" priority="5343" operator="lessThan">
      <formula>$C$4</formula>
    </cfRule>
  </conditionalFormatting>
  <conditionalFormatting sqref="CK17">
    <cfRule type="cellIs" dxfId="196" priority="5344" operator="lessThan">
      <formula>$C$4</formula>
    </cfRule>
  </conditionalFormatting>
  <conditionalFormatting sqref="CK18">
    <cfRule type="cellIs" dxfId="195" priority="5345" operator="lessThan">
      <formula>$C$4</formula>
    </cfRule>
  </conditionalFormatting>
  <conditionalFormatting sqref="CK18">
    <cfRule type="cellIs" dxfId="194" priority="5346" operator="lessThan">
      <formula>$C$4</formula>
    </cfRule>
  </conditionalFormatting>
  <conditionalFormatting sqref="CK19">
    <cfRule type="cellIs" dxfId="193" priority="5347" operator="lessThan">
      <formula>$C$4</formula>
    </cfRule>
  </conditionalFormatting>
  <conditionalFormatting sqref="CK19">
    <cfRule type="cellIs" dxfId="192" priority="5348" operator="lessThan">
      <formula>$C$4</formula>
    </cfRule>
  </conditionalFormatting>
  <conditionalFormatting sqref="CK20">
    <cfRule type="cellIs" dxfId="191" priority="5349" operator="lessThan">
      <formula>$C$4</formula>
    </cfRule>
  </conditionalFormatting>
  <conditionalFormatting sqref="CK20">
    <cfRule type="cellIs" dxfId="190" priority="5350" operator="lessThan">
      <formula>$C$4</formula>
    </cfRule>
  </conditionalFormatting>
  <conditionalFormatting sqref="CK21">
    <cfRule type="cellIs" dxfId="189" priority="5351" operator="lessThan">
      <formula>$C$4</formula>
    </cfRule>
  </conditionalFormatting>
  <conditionalFormatting sqref="CK21">
    <cfRule type="cellIs" dxfId="188" priority="5352" operator="lessThan">
      <formula>$C$4</formula>
    </cfRule>
  </conditionalFormatting>
  <conditionalFormatting sqref="CK22">
    <cfRule type="cellIs" dxfId="187" priority="5353" operator="lessThan">
      <formula>$C$4</formula>
    </cfRule>
  </conditionalFormatting>
  <conditionalFormatting sqref="CK22">
    <cfRule type="cellIs" dxfId="186" priority="5354" operator="lessThan">
      <formula>$C$4</formula>
    </cfRule>
  </conditionalFormatting>
  <conditionalFormatting sqref="CK23">
    <cfRule type="cellIs" dxfId="185" priority="5355" operator="lessThan">
      <formula>$C$4</formula>
    </cfRule>
  </conditionalFormatting>
  <conditionalFormatting sqref="CK23">
    <cfRule type="cellIs" dxfId="184" priority="5356" operator="lessThan">
      <formula>$C$4</formula>
    </cfRule>
  </conditionalFormatting>
  <conditionalFormatting sqref="CK24">
    <cfRule type="cellIs" dxfId="183" priority="5357" operator="lessThan">
      <formula>$C$4</formula>
    </cfRule>
  </conditionalFormatting>
  <conditionalFormatting sqref="CK24">
    <cfRule type="cellIs" dxfId="182" priority="5358" operator="lessThan">
      <formula>$C$4</formula>
    </cfRule>
  </conditionalFormatting>
  <conditionalFormatting sqref="CK25">
    <cfRule type="cellIs" dxfId="181" priority="5359" operator="lessThan">
      <formula>$C$4</formula>
    </cfRule>
  </conditionalFormatting>
  <conditionalFormatting sqref="CK25">
    <cfRule type="cellIs" dxfId="180" priority="5360" operator="lessThan">
      <formula>$C$4</formula>
    </cfRule>
  </conditionalFormatting>
  <conditionalFormatting sqref="CK26">
    <cfRule type="cellIs" dxfId="179" priority="5361" operator="lessThan">
      <formula>$C$4</formula>
    </cfRule>
  </conditionalFormatting>
  <conditionalFormatting sqref="CK26">
    <cfRule type="cellIs" dxfId="178" priority="5362" operator="lessThan">
      <formula>$C$4</formula>
    </cfRule>
  </conditionalFormatting>
  <conditionalFormatting sqref="CK27">
    <cfRule type="cellIs" dxfId="177" priority="5363" operator="lessThan">
      <formula>$C$4</formula>
    </cfRule>
  </conditionalFormatting>
  <conditionalFormatting sqref="CK27">
    <cfRule type="cellIs" dxfId="176" priority="5364" operator="lessThan">
      <formula>$C$4</formula>
    </cfRule>
  </conditionalFormatting>
  <conditionalFormatting sqref="CK28">
    <cfRule type="cellIs" dxfId="175" priority="5365" operator="lessThan">
      <formula>$C$4</formula>
    </cfRule>
  </conditionalFormatting>
  <conditionalFormatting sqref="CK28">
    <cfRule type="cellIs" dxfId="174" priority="5366" operator="lessThan">
      <formula>$C$4</formula>
    </cfRule>
  </conditionalFormatting>
  <conditionalFormatting sqref="CK29">
    <cfRule type="cellIs" dxfId="173" priority="5367" operator="lessThan">
      <formula>$C$4</formula>
    </cfRule>
  </conditionalFormatting>
  <conditionalFormatting sqref="CK29">
    <cfRule type="cellIs" dxfId="172" priority="5368" operator="lessThan">
      <formula>$C$4</formula>
    </cfRule>
  </conditionalFormatting>
  <conditionalFormatting sqref="CK30">
    <cfRule type="cellIs" dxfId="171" priority="5369" operator="lessThan">
      <formula>$C$4</formula>
    </cfRule>
  </conditionalFormatting>
  <conditionalFormatting sqref="CK30">
    <cfRule type="cellIs" dxfId="170" priority="5370" operator="lessThan">
      <formula>$C$4</formula>
    </cfRule>
  </conditionalFormatting>
  <conditionalFormatting sqref="CK31">
    <cfRule type="cellIs" dxfId="169" priority="5371" operator="lessThan">
      <formula>$C$4</formula>
    </cfRule>
  </conditionalFormatting>
  <conditionalFormatting sqref="CK31">
    <cfRule type="cellIs" dxfId="168" priority="5372" operator="lessThan">
      <formula>$C$4</formula>
    </cfRule>
  </conditionalFormatting>
  <conditionalFormatting sqref="CK32">
    <cfRule type="cellIs" dxfId="167" priority="5373" operator="lessThan">
      <formula>$C$4</formula>
    </cfRule>
  </conditionalFormatting>
  <conditionalFormatting sqref="CK32">
    <cfRule type="cellIs" dxfId="166" priority="5374" operator="lessThan">
      <formula>$C$4</formula>
    </cfRule>
  </conditionalFormatting>
  <conditionalFormatting sqref="CK33">
    <cfRule type="cellIs" dxfId="165" priority="5375" operator="lessThan">
      <formula>$C$4</formula>
    </cfRule>
  </conditionalFormatting>
  <conditionalFormatting sqref="CK33">
    <cfRule type="cellIs" dxfId="164" priority="5376" operator="lessThan">
      <formula>$C$4</formula>
    </cfRule>
  </conditionalFormatting>
  <conditionalFormatting sqref="CK34">
    <cfRule type="cellIs" dxfId="163" priority="5377" operator="lessThan">
      <formula>$C$4</formula>
    </cfRule>
  </conditionalFormatting>
  <conditionalFormatting sqref="CK34">
    <cfRule type="cellIs" dxfId="162" priority="5378" operator="lessThan">
      <formula>$C$4</formula>
    </cfRule>
  </conditionalFormatting>
  <conditionalFormatting sqref="CK35">
    <cfRule type="cellIs" dxfId="161" priority="5379" operator="lessThan">
      <formula>$C$4</formula>
    </cfRule>
  </conditionalFormatting>
  <conditionalFormatting sqref="CK35">
    <cfRule type="cellIs" dxfId="160" priority="5380" operator="lessThan">
      <formula>$C$4</formula>
    </cfRule>
  </conditionalFormatting>
  <conditionalFormatting sqref="CK36">
    <cfRule type="cellIs" dxfId="159" priority="5381" operator="lessThan">
      <formula>$C$4</formula>
    </cfRule>
  </conditionalFormatting>
  <conditionalFormatting sqref="CK36">
    <cfRule type="cellIs" dxfId="158" priority="5382" operator="lessThan">
      <formula>$C$4</formula>
    </cfRule>
  </conditionalFormatting>
  <conditionalFormatting sqref="CK37">
    <cfRule type="cellIs" dxfId="157" priority="5383" operator="lessThan">
      <formula>$C$4</formula>
    </cfRule>
  </conditionalFormatting>
  <conditionalFormatting sqref="CK37">
    <cfRule type="cellIs" dxfId="156" priority="5384" operator="lessThan">
      <formula>$C$4</formula>
    </cfRule>
  </conditionalFormatting>
  <conditionalFormatting sqref="CK38">
    <cfRule type="cellIs" dxfId="155" priority="5385" operator="lessThan">
      <formula>$C$4</formula>
    </cfRule>
  </conditionalFormatting>
  <conditionalFormatting sqref="CK38">
    <cfRule type="cellIs" dxfId="154" priority="5386" operator="lessThan">
      <formula>$C$4</formula>
    </cfRule>
  </conditionalFormatting>
  <conditionalFormatting sqref="CK39">
    <cfRule type="cellIs" dxfId="153" priority="5387" operator="lessThan">
      <formula>$C$4</formula>
    </cfRule>
  </conditionalFormatting>
  <conditionalFormatting sqref="CK39">
    <cfRule type="cellIs" dxfId="152" priority="5388" operator="lessThan">
      <formula>$C$4</formula>
    </cfRule>
  </conditionalFormatting>
  <conditionalFormatting sqref="CK40">
    <cfRule type="cellIs" dxfId="151" priority="5389" operator="lessThan">
      <formula>$C$4</formula>
    </cfRule>
  </conditionalFormatting>
  <conditionalFormatting sqref="CK40">
    <cfRule type="cellIs" dxfId="150" priority="5390" operator="lessThan">
      <formula>$C$4</formula>
    </cfRule>
  </conditionalFormatting>
  <conditionalFormatting sqref="CK41">
    <cfRule type="cellIs" dxfId="149" priority="5391" operator="lessThan">
      <formula>$C$4</formula>
    </cfRule>
  </conditionalFormatting>
  <conditionalFormatting sqref="CK41">
    <cfRule type="cellIs" dxfId="148" priority="5392" operator="lessThan">
      <formula>$C$4</formula>
    </cfRule>
  </conditionalFormatting>
  <conditionalFormatting sqref="CK42">
    <cfRule type="cellIs" dxfId="147" priority="5393" operator="lessThan">
      <formula>$C$4</formula>
    </cfRule>
  </conditionalFormatting>
  <conditionalFormatting sqref="CK42">
    <cfRule type="cellIs" dxfId="146" priority="5394" operator="lessThan">
      <formula>$C$4</formula>
    </cfRule>
  </conditionalFormatting>
  <conditionalFormatting sqref="CK43">
    <cfRule type="cellIs" dxfId="145" priority="5395" operator="lessThan">
      <formula>$C$4</formula>
    </cfRule>
  </conditionalFormatting>
  <conditionalFormatting sqref="CK43">
    <cfRule type="cellIs" dxfId="144" priority="5396" operator="lessThan">
      <formula>$C$4</formula>
    </cfRule>
  </conditionalFormatting>
  <conditionalFormatting sqref="CK44">
    <cfRule type="cellIs" dxfId="143" priority="5397" operator="lessThan">
      <formula>$C$4</formula>
    </cfRule>
  </conditionalFormatting>
  <conditionalFormatting sqref="CK44">
    <cfRule type="cellIs" dxfId="142" priority="5398" operator="lessThan">
      <formula>$C$4</formula>
    </cfRule>
  </conditionalFormatting>
  <conditionalFormatting sqref="CK45">
    <cfRule type="cellIs" dxfId="141" priority="5399" operator="lessThan">
      <formula>$C$4</formula>
    </cfRule>
  </conditionalFormatting>
  <conditionalFormatting sqref="CK45">
    <cfRule type="cellIs" dxfId="140" priority="5400" operator="lessThan">
      <formula>$C$4</formula>
    </cfRule>
  </conditionalFormatting>
  <conditionalFormatting sqref="CK46">
    <cfRule type="cellIs" dxfId="139" priority="5401" operator="lessThan">
      <formula>$C$4</formula>
    </cfRule>
  </conditionalFormatting>
  <conditionalFormatting sqref="CK46">
    <cfRule type="cellIs" dxfId="138" priority="5402" operator="lessThan">
      <formula>$C$4</formula>
    </cfRule>
  </conditionalFormatting>
  <conditionalFormatting sqref="CK47">
    <cfRule type="cellIs" dxfId="137" priority="5403" operator="lessThan">
      <formula>$C$4</formula>
    </cfRule>
  </conditionalFormatting>
  <conditionalFormatting sqref="CK47">
    <cfRule type="cellIs" dxfId="136" priority="5404" operator="lessThan">
      <formula>$C$4</formula>
    </cfRule>
  </conditionalFormatting>
  <conditionalFormatting sqref="CK48">
    <cfRule type="cellIs" dxfId="135" priority="5405" operator="lessThan">
      <formula>$C$4</formula>
    </cfRule>
  </conditionalFormatting>
  <conditionalFormatting sqref="CK48">
    <cfRule type="cellIs" dxfId="134" priority="5406" operator="lessThan">
      <formula>$C$4</formula>
    </cfRule>
  </conditionalFormatting>
  <conditionalFormatting sqref="CK49">
    <cfRule type="cellIs" dxfId="133" priority="5407" operator="lessThan">
      <formula>$C$4</formula>
    </cfRule>
  </conditionalFormatting>
  <conditionalFormatting sqref="CK49">
    <cfRule type="cellIs" dxfId="132" priority="5408" operator="lessThan">
      <formula>$C$4</formula>
    </cfRule>
  </conditionalFormatting>
  <conditionalFormatting sqref="CK50">
    <cfRule type="cellIs" dxfId="131" priority="5409" operator="lessThan">
      <formula>$C$4</formula>
    </cfRule>
  </conditionalFormatting>
  <conditionalFormatting sqref="CK50">
    <cfRule type="cellIs" dxfId="130" priority="5410" operator="lessThan">
      <formula>$C$4</formula>
    </cfRule>
  </conditionalFormatting>
  <conditionalFormatting sqref="CK51">
    <cfRule type="cellIs" dxfId="129" priority="5411" operator="lessThan">
      <formula>$C$4</formula>
    </cfRule>
  </conditionalFormatting>
  <conditionalFormatting sqref="CK51">
    <cfRule type="cellIs" dxfId="128" priority="5412" operator="lessThan">
      <formula>$C$4</formula>
    </cfRule>
  </conditionalFormatting>
  <conditionalFormatting sqref="CK52">
    <cfRule type="cellIs" dxfId="127" priority="5413" operator="lessThan">
      <formula>$C$4</formula>
    </cfRule>
  </conditionalFormatting>
  <conditionalFormatting sqref="CK52">
    <cfRule type="cellIs" dxfId="126" priority="5414" operator="lessThan">
      <formula>$C$4</formula>
    </cfRule>
  </conditionalFormatting>
  <conditionalFormatting sqref="CK53">
    <cfRule type="cellIs" dxfId="125" priority="5415" operator="lessThan">
      <formula>$C$4</formula>
    </cfRule>
  </conditionalFormatting>
  <conditionalFormatting sqref="CK53">
    <cfRule type="cellIs" dxfId="124" priority="5416" operator="lessThan">
      <formula>$C$4</formula>
    </cfRule>
  </conditionalFormatting>
  <conditionalFormatting sqref="CK54">
    <cfRule type="cellIs" dxfId="123" priority="5417" operator="lessThan">
      <formula>$C$4</formula>
    </cfRule>
  </conditionalFormatting>
  <conditionalFormatting sqref="CK54">
    <cfRule type="cellIs" dxfId="122" priority="5418" operator="lessThan">
      <formula>$C$4</formula>
    </cfRule>
  </conditionalFormatting>
  <conditionalFormatting sqref="CK55">
    <cfRule type="cellIs" dxfId="121" priority="5419" operator="lessThan">
      <formula>$C$4</formula>
    </cfRule>
  </conditionalFormatting>
  <conditionalFormatting sqref="CK55">
    <cfRule type="cellIs" dxfId="120" priority="5420" operator="lessThan">
      <formula>$C$4</formula>
    </cfRule>
  </conditionalFormatting>
  <conditionalFormatting sqref="CK56">
    <cfRule type="cellIs" dxfId="119" priority="5421" operator="lessThan">
      <formula>$C$4</formula>
    </cfRule>
  </conditionalFormatting>
  <conditionalFormatting sqref="CK56">
    <cfRule type="cellIs" dxfId="118" priority="5422" operator="lessThan">
      <formula>$C$4</formula>
    </cfRule>
  </conditionalFormatting>
  <conditionalFormatting sqref="CK57">
    <cfRule type="cellIs" dxfId="117" priority="5423" operator="lessThan">
      <formula>$C$4</formula>
    </cfRule>
  </conditionalFormatting>
  <conditionalFormatting sqref="CK57">
    <cfRule type="cellIs" dxfId="116" priority="5424" operator="lessThan">
      <formula>$C$4</formula>
    </cfRule>
  </conditionalFormatting>
  <conditionalFormatting sqref="CK58">
    <cfRule type="cellIs" dxfId="115" priority="5425" operator="lessThan">
      <formula>$C$4</formula>
    </cfRule>
  </conditionalFormatting>
  <conditionalFormatting sqref="CK58">
    <cfRule type="cellIs" dxfId="114" priority="5426" operator="lessThan">
      <formula>$C$4</formula>
    </cfRule>
  </conditionalFormatting>
  <conditionalFormatting sqref="CK59">
    <cfRule type="cellIs" dxfId="113" priority="5427" operator="lessThan">
      <formula>$C$4</formula>
    </cfRule>
  </conditionalFormatting>
  <conditionalFormatting sqref="CK59">
    <cfRule type="cellIs" dxfId="112" priority="5428" operator="lessThan">
      <formula>$C$4</formula>
    </cfRule>
  </conditionalFormatting>
  <conditionalFormatting sqref="CK60">
    <cfRule type="cellIs" dxfId="111" priority="5429" operator="lessThan">
      <formula>$C$4</formula>
    </cfRule>
  </conditionalFormatting>
  <conditionalFormatting sqref="CK60">
    <cfRule type="cellIs" dxfId="110" priority="5430" operator="lessThan">
      <formula>$C$4</formula>
    </cfRule>
  </conditionalFormatting>
  <conditionalFormatting sqref="CL11">
    <cfRule type="cellIs" dxfId="109" priority="5431" operator="lessThan">
      <formula>$C$4</formula>
    </cfRule>
  </conditionalFormatting>
  <conditionalFormatting sqref="CL11">
    <cfRule type="cellIs" dxfId="108" priority="5432" operator="lessThan">
      <formula>$C$4</formula>
    </cfRule>
  </conditionalFormatting>
  <conditionalFormatting sqref="CL12">
    <cfRule type="cellIs" dxfId="107" priority="5433" operator="lessThan">
      <formula>$C$4</formula>
    </cfRule>
  </conditionalFormatting>
  <conditionalFormatting sqref="CL12">
    <cfRule type="cellIs" dxfId="106" priority="5434" operator="lessThan">
      <formula>$C$4</formula>
    </cfRule>
  </conditionalFormatting>
  <conditionalFormatting sqref="CL13">
    <cfRule type="cellIs" dxfId="105" priority="5435" operator="lessThan">
      <formula>$C$4</formula>
    </cfRule>
  </conditionalFormatting>
  <conditionalFormatting sqref="CL13">
    <cfRule type="cellIs" dxfId="104" priority="5436" operator="lessThan">
      <formula>$C$4</formula>
    </cfRule>
  </conditionalFormatting>
  <conditionalFormatting sqref="CL14">
    <cfRule type="cellIs" dxfId="103" priority="5437" operator="lessThan">
      <formula>$C$4</formula>
    </cfRule>
  </conditionalFormatting>
  <conditionalFormatting sqref="CL14">
    <cfRule type="cellIs" dxfId="102" priority="5438" operator="lessThan">
      <formula>$C$4</formula>
    </cfRule>
  </conditionalFormatting>
  <conditionalFormatting sqref="CL15">
    <cfRule type="cellIs" dxfId="101" priority="5439" operator="lessThan">
      <formula>$C$4</formula>
    </cfRule>
  </conditionalFormatting>
  <conditionalFormatting sqref="CL15">
    <cfRule type="cellIs" dxfId="100" priority="5440" operator="lessThan">
      <formula>$C$4</formula>
    </cfRule>
  </conditionalFormatting>
  <conditionalFormatting sqref="CL16">
    <cfRule type="cellIs" dxfId="99" priority="5441" operator="lessThan">
      <formula>$C$4</formula>
    </cfRule>
  </conditionalFormatting>
  <conditionalFormatting sqref="CL16">
    <cfRule type="cellIs" dxfId="98" priority="5442" operator="lessThan">
      <formula>$C$4</formula>
    </cfRule>
  </conditionalFormatting>
  <conditionalFormatting sqref="CL17">
    <cfRule type="cellIs" dxfId="97" priority="5443" operator="lessThan">
      <formula>$C$4</formula>
    </cfRule>
  </conditionalFormatting>
  <conditionalFormatting sqref="CL17">
    <cfRule type="cellIs" dxfId="96" priority="5444" operator="lessThan">
      <formula>$C$4</formula>
    </cfRule>
  </conditionalFormatting>
  <conditionalFormatting sqref="CL18">
    <cfRule type="cellIs" dxfId="95" priority="5445" operator="lessThan">
      <formula>$C$4</formula>
    </cfRule>
  </conditionalFormatting>
  <conditionalFormatting sqref="CL18">
    <cfRule type="cellIs" dxfId="94" priority="5446" operator="lessThan">
      <formula>$C$4</formula>
    </cfRule>
  </conditionalFormatting>
  <conditionalFormatting sqref="CL19">
    <cfRule type="cellIs" dxfId="93" priority="5447" operator="lessThan">
      <formula>$C$4</formula>
    </cfRule>
  </conditionalFormatting>
  <conditionalFormatting sqref="CL19">
    <cfRule type="cellIs" dxfId="92" priority="5448" operator="lessThan">
      <formula>$C$4</formula>
    </cfRule>
  </conditionalFormatting>
  <conditionalFormatting sqref="CL20">
    <cfRule type="cellIs" dxfId="91" priority="5449" operator="lessThan">
      <formula>$C$4</formula>
    </cfRule>
  </conditionalFormatting>
  <conditionalFormatting sqref="CL20">
    <cfRule type="cellIs" dxfId="90" priority="5450" operator="lessThan">
      <formula>$C$4</formula>
    </cfRule>
  </conditionalFormatting>
  <conditionalFormatting sqref="CL21">
    <cfRule type="cellIs" dxfId="89" priority="5451" operator="lessThan">
      <formula>$C$4</formula>
    </cfRule>
  </conditionalFormatting>
  <conditionalFormatting sqref="CL21">
    <cfRule type="cellIs" dxfId="88" priority="5452" operator="lessThan">
      <formula>$C$4</formula>
    </cfRule>
  </conditionalFormatting>
  <conditionalFormatting sqref="CL22">
    <cfRule type="cellIs" dxfId="87" priority="5453" operator="lessThan">
      <formula>$C$4</formula>
    </cfRule>
  </conditionalFormatting>
  <conditionalFormatting sqref="CL22">
    <cfRule type="cellIs" dxfId="86" priority="5454" operator="lessThan">
      <formula>$C$4</formula>
    </cfRule>
  </conditionalFormatting>
  <conditionalFormatting sqref="CL23">
    <cfRule type="cellIs" dxfId="85" priority="5455" operator="lessThan">
      <formula>$C$4</formula>
    </cfRule>
  </conditionalFormatting>
  <conditionalFormatting sqref="CL23">
    <cfRule type="cellIs" dxfId="84" priority="5456" operator="lessThan">
      <formula>$C$4</formula>
    </cfRule>
  </conditionalFormatting>
  <conditionalFormatting sqref="CL24">
    <cfRule type="cellIs" dxfId="83" priority="5457" operator="lessThan">
      <formula>$C$4</formula>
    </cfRule>
  </conditionalFormatting>
  <conditionalFormatting sqref="CL24">
    <cfRule type="cellIs" dxfId="82" priority="5458" operator="lessThan">
      <formula>$C$4</formula>
    </cfRule>
  </conditionalFormatting>
  <conditionalFormatting sqref="CL25">
    <cfRule type="cellIs" dxfId="81" priority="5459" operator="lessThan">
      <formula>$C$4</formula>
    </cfRule>
  </conditionalFormatting>
  <conditionalFormatting sqref="CL25">
    <cfRule type="cellIs" dxfId="80" priority="5460" operator="lessThan">
      <formula>$C$4</formula>
    </cfRule>
  </conditionalFormatting>
  <conditionalFormatting sqref="CL26">
    <cfRule type="cellIs" dxfId="79" priority="5461" operator="lessThan">
      <formula>$C$4</formula>
    </cfRule>
  </conditionalFormatting>
  <conditionalFormatting sqref="CL26">
    <cfRule type="cellIs" dxfId="78" priority="5462" operator="lessThan">
      <formula>$C$4</formula>
    </cfRule>
  </conditionalFormatting>
  <conditionalFormatting sqref="CL27">
    <cfRule type="cellIs" dxfId="77" priority="5463" operator="lessThan">
      <formula>$C$4</formula>
    </cfRule>
  </conditionalFormatting>
  <conditionalFormatting sqref="CL27">
    <cfRule type="cellIs" dxfId="76" priority="5464" operator="lessThan">
      <formula>$C$4</formula>
    </cfRule>
  </conditionalFormatting>
  <conditionalFormatting sqref="CL28">
    <cfRule type="cellIs" dxfId="75" priority="5465" operator="lessThan">
      <formula>$C$4</formula>
    </cfRule>
  </conditionalFormatting>
  <conditionalFormatting sqref="CL28">
    <cfRule type="cellIs" dxfId="74" priority="5466" operator="lessThan">
      <formula>$C$4</formula>
    </cfRule>
  </conditionalFormatting>
  <conditionalFormatting sqref="CL29">
    <cfRule type="cellIs" dxfId="73" priority="5467" operator="lessThan">
      <formula>$C$4</formula>
    </cfRule>
  </conditionalFormatting>
  <conditionalFormatting sqref="CL29">
    <cfRule type="cellIs" dxfId="72" priority="5468" operator="lessThan">
      <formula>$C$4</formula>
    </cfRule>
  </conditionalFormatting>
  <conditionalFormatting sqref="CL30">
    <cfRule type="cellIs" dxfId="71" priority="5469" operator="lessThan">
      <formula>$C$4</formula>
    </cfRule>
  </conditionalFormatting>
  <conditionalFormatting sqref="CL30">
    <cfRule type="cellIs" dxfId="70" priority="5470" operator="lessThan">
      <formula>$C$4</formula>
    </cfRule>
  </conditionalFormatting>
  <conditionalFormatting sqref="CL31">
    <cfRule type="cellIs" dxfId="69" priority="5471" operator="lessThan">
      <formula>$C$4</formula>
    </cfRule>
  </conditionalFormatting>
  <conditionalFormatting sqref="CL31">
    <cfRule type="cellIs" dxfId="68" priority="5472" operator="lessThan">
      <formula>$C$4</formula>
    </cfRule>
  </conditionalFormatting>
  <conditionalFormatting sqref="CL32">
    <cfRule type="cellIs" dxfId="67" priority="5473" operator="lessThan">
      <formula>$C$4</formula>
    </cfRule>
  </conditionalFormatting>
  <conditionalFormatting sqref="CL32">
    <cfRule type="cellIs" dxfId="66" priority="5474" operator="lessThan">
      <formula>$C$4</formula>
    </cfRule>
  </conditionalFormatting>
  <conditionalFormatting sqref="CL33">
    <cfRule type="cellIs" dxfId="65" priority="5475" operator="lessThan">
      <formula>$C$4</formula>
    </cfRule>
  </conditionalFormatting>
  <conditionalFormatting sqref="CL33">
    <cfRule type="cellIs" dxfId="64" priority="5476" operator="lessThan">
      <formula>$C$4</formula>
    </cfRule>
  </conditionalFormatting>
  <conditionalFormatting sqref="CL34">
    <cfRule type="cellIs" dxfId="63" priority="5477" operator="lessThan">
      <formula>$C$4</formula>
    </cfRule>
  </conditionalFormatting>
  <conditionalFormatting sqref="CL34">
    <cfRule type="cellIs" dxfId="62" priority="5478" operator="lessThan">
      <formula>$C$4</formula>
    </cfRule>
  </conditionalFormatting>
  <conditionalFormatting sqref="CL35">
    <cfRule type="cellIs" dxfId="61" priority="5479" operator="lessThan">
      <formula>$C$4</formula>
    </cfRule>
  </conditionalFormatting>
  <conditionalFormatting sqref="CL35">
    <cfRule type="cellIs" dxfId="60" priority="5480" operator="lessThan">
      <formula>$C$4</formula>
    </cfRule>
  </conditionalFormatting>
  <conditionalFormatting sqref="CL36">
    <cfRule type="cellIs" dxfId="59" priority="5481" operator="lessThan">
      <formula>$C$4</formula>
    </cfRule>
  </conditionalFormatting>
  <conditionalFormatting sqref="CL36">
    <cfRule type="cellIs" dxfId="58" priority="5482" operator="lessThan">
      <formula>$C$4</formula>
    </cfRule>
  </conditionalFormatting>
  <conditionalFormatting sqref="CL37">
    <cfRule type="cellIs" dxfId="57" priority="5483" operator="lessThan">
      <formula>$C$4</formula>
    </cfRule>
  </conditionalFormatting>
  <conditionalFormatting sqref="CL37">
    <cfRule type="cellIs" dxfId="56" priority="5484" operator="lessThan">
      <formula>$C$4</formula>
    </cfRule>
  </conditionalFormatting>
  <conditionalFormatting sqref="CL38">
    <cfRule type="cellIs" dxfId="55" priority="5485" operator="lessThan">
      <formula>$C$4</formula>
    </cfRule>
  </conditionalFormatting>
  <conditionalFormatting sqref="CL38">
    <cfRule type="cellIs" dxfId="54" priority="5486" operator="lessThan">
      <formula>$C$4</formula>
    </cfRule>
  </conditionalFormatting>
  <conditionalFormatting sqref="CL39">
    <cfRule type="cellIs" dxfId="53" priority="5487" operator="lessThan">
      <formula>$C$4</formula>
    </cfRule>
  </conditionalFormatting>
  <conditionalFormatting sqref="CL39">
    <cfRule type="cellIs" dxfId="52" priority="5488" operator="lessThan">
      <formula>$C$4</formula>
    </cfRule>
  </conditionalFormatting>
  <conditionalFormatting sqref="CL40">
    <cfRule type="cellIs" dxfId="51" priority="5489" operator="lessThan">
      <formula>$C$4</formula>
    </cfRule>
  </conditionalFormatting>
  <conditionalFormatting sqref="CL40">
    <cfRule type="cellIs" dxfId="50" priority="5490" operator="lessThan">
      <formula>$C$4</formula>
    </cfRule>
  </conditionalFormatting>
  <conditionalFormatting sqref="CL41">
    <cfRule type="cellIs" dxfId="49" priority="5491" operator="lessThan">
      <formula>$C$4</formula>
    </cfRule>
  </conditionalFormatting>
  <conditionalFormatting sqref="CL41">
    <cfRule type="cellIs" dxfId="48" priority="5492" operator="lessThan">
      <formula>$C$4</formula>
    </cfRule>
  </conditionalFormatting>
  <conditionalFormatting sqref="CL42">
    <cfRule type="cellIs" dxfId="47" priority="5493" operator="lessThan">
      <formula>$C$4</formula>
    </cfRule>
  </conditionalFormatting>
  <conditionalFormatting sqref="CL42">
    <cfRule type="cellIs" dxfId="46" priority="5494" operator="lessThan">
      <formula>$C$4</formula>
    </cfRule>
  </conditionalFormatting>
  <conditionalFormatting sqref="CL43">
    <cfRule type="cellIs" dxfId="45" priority="5495" operator="lessThan">
      <formula>$C$4</formula>
    </cfRule>
  </conditionalFormatting>
  <conditionalFormatting sqref="CL43">
    <cfRule type="cellIs" dxfId="44" priority="5496" operator="lessThan">
      <formula>$C$4</formula>
    </cfRule>
  </conditionalFormatting>
  <conditionalFormatting sqref="CL44">
    <cfRule type="cellIs" dxfId="43" priority="5497" operator="lessThan">
      <formula>$C$4</formula>
    </cfRule>
  </conditionalFormatting>
  <conditionalFormatting sqref="CL44">
    <cfRule type="cellIs" dxfId="42" priority="5498" operator="lessThan">
      <formula>$C$4</formula>
    </cfRule>
  </conditionalFormatting>
  <conditionalFormatting sqref="CL45">
    <cfRule type="cellIs" dxfId="41" priority="5499" operator="lessThan">
      <formula>$C$4</formula>
    </cfRule>
  </conditionalFormatting>
  <conditionalFormatting sqref="CL45">
    <cfRule type="cellIs" dxfId="40" priority="5500" operator="lessThan">
      <formula>$C$4</formula>
    </cfRule>
  </conditionalFormatting>
  <conditionalFormatting sqref="CL46">
    <cfRule type="cellIs" dxfId="39" priority="5501" operator="lessThan">
      <formula>$C$4</formula>
    </cfRule>
  </conditionalFormatting>
  <conditionalFormatting sqref="CL46">
    <cfRule type="cellIs" dxfId="38" priority="5502" operator="lessThan">
      <formula>$C$4</formula>
    </cfRule>
  </conditionalFormatting>
  <conditionalFormatting sqref="CL47">
    <cfRule type="cellIs" dxfId="37" priority="5503" operator="lessThan">
      <formula>$C$4</formula>
    </cfRule>
  </conditionalFormatting>
  <conditionalFormatting sqref="CL47">
    <cfRule type="cellIs" dxfId="36" priority="5504" operator="lessThan">
      <formula>$C$4</formula>
    </cfRule>
  </conditionalFormatting>
  <conditionalFormatting sqref="CL48">
    <cfRule type="cellIs" dxfId="35" priority="5505" operator="lessThan">
      <formula>$C$4</formula>
    </cfRule>
  </conditionalFormatting>
  <conditionalFormatting sqref="CL48">
    <cfRule type="cellIs" dxfId="34" priority="5506" operator="lessThan">
      <formula>$C$4</formula>
    </cfRule>
  </conditionalFormatting>
  <conditionalFormatting sqref="CL49">
    <cfRule type="cellIs" dxfId="33" priority="5507" operator="lessThan">
      <formula>$C$4</formula>
    </cfRule>
  </conditionalFormatting>
  <conditionalFormatting sqref="CL49">
    <cfRule type="cellIs" dxfId="32" priority="5508" operator="lessThan">
      <formula>$C$4</formula>
    </cfRule>
  </conditionalFormatting>
  <conditionalFormatting sqref="CL50">
    <cfRule type="cellIs" dxfId="31" priority="5509" operator="lessThan">
      <formula>$C$4</formula>
    </cfRule>
  </conditionalFormatting>
  <conditionalFormatting sqref="CL50">
    <cfRule type="cellIs" dxfId="30" priority="5510" operator="lessThan">
      <formula>$C$4</formula>
    </cfRule>
  </conditionalFormatting>
  <conditionalFormatting sqref="CL51">
    <cfRule type="cellIs" dxfId="29" priority="5511" operator="lessThan">
      <formula>$C$4</formula>
    </cfRule>
  </conditionalFormatting>
  <conditionalFormatting sqref="CL51">
    <cfRule type="cellIs" dxfId="28" priority="5512" operator="lessThan">
      <formula>$C$4</formula>
    </cfRule>
  </conditionalFormatting>
  <conditionalFormatting sqref="CL52">
    <cfRule type="cellIs" dxfId="27" priority="5513" operator="lessThan">
      <formula>$C$4</formula>
    </cfRule>
  </conditionalFormatting>
  <conditionalFormatting sqref="CL52">
    <cfRule type="cellIs" dxfId="26" priority="5514" operator="lessThan">
      <formula>$C$4</formula>
    </cfRule>
  </conditionalFormatting>
  <conditionalFormatting sqref="CL53">
    <cfRule type="cellIs" dxfId="25" priority="5515" operator="lessThan">
      <formula>$C$4</formula>
    </cfRule>
  </conditionalFormatting>
  <conditionalFormatting sqref="CL53">
    <cfRule type="cellIs" dxfId="24" priority="5516" operator="lessThan">
      <formula>$C$4</formula>
    </cfRule>
  </conditionalFormatting>
  <conditionalFormatting sqref="CL54">
    <cfRule type="cellIs" dxfId="23" priority="5517" operator="lessThan">
      <formula>$C$4</formula>
    </cfRule>
  </conditionalFormatting>
  <conditionalFormatting sqref="CL54">
    <cfRule type="cellIs" dxfId="22" priority="5518" operator="lessThan">
      <formula>$C$4</formula>
    </cfRule>
  </conditionalFormatting>
  <conditionalFormatting sqref="CL55">
    <cfRule type="cellIs" dxfId="21" priority="5519" operator="lessThan">
      <formula>$C$4</formula>
    </cfRule>
  </conditionalFormatting>
  <conditionalFormatting sqref="CL55">
    <cfRule type="cellIs" dxfId="20" priority="5520" operator="lessThan">
      <formula>$C$4</formula>
    </cfRule>
  </conditionalFormatting>
  <conditionalFormatting sqref="CL56">
    <cfRule type="cellIs" dxfId="19" priority="5521" operator="lessThan">
      <formula>$C$4</formula>
    </cfRule>
  </conditionalFormatting>
  <conditionalFormatting sqref="CL56">
    <cfRule type="cellIs" dxfId="18" priority="5522" operator="lessThan">
      <formula>$C$4</formula>
    </cfRule>
  </conditionalFormatting>
  <conditionalFormatting sqref="CL57">
    <cfRule type="cellIs" dxfId="17" priority="5523" operator="lessThan">
      <formula>$C$4</formula>
    </cfRule>
  </conditionalFormatting>
  <conditionalFormatting sqref="CL57">
    <cfRule type="cellIs" dxfId="16" priority="5524" operator="lessThan">
      <formula>$C$4</formula>
    </cfRule>
  </conditionalFormatting>
  <conditionalFormatting sqref="CL58">
    <cfRule type="cellIs" dxfId="15" priority="5525" operator="lessThan">
      <formula>$C$4</formula>
    </cfRule>
  </conditionalFormatting>
  <conditionalFormatting sqref="CL58">
    <cfRule type="cellIs" dxfId="14" priority="5526" operator="lessThan">
      <formula>$C$4</formula>
    </cfRule>
  </conditionalFormatting>
  <conditionalFormatting sqref="CL59">
    <cfRule type="cellIs" dxfId="13" priority="5527" operator="lessThan">
      <formula>$C$4</formula>
    </cfRule>
  </conditionalFormatting>
  <conditionalFormatting sqref="CL59">
    <cfRule type="cellIs" dxfId="12" priority="5528" operator="lessThan">
      <formula>$C$4</formula>
    </cfRule>
  </conditionalFormatting>
  <conditionalFormatting sqref="CL60">
    <cfRule type="cellIs" dxfId="11" priority="5529" operator="lessThan">
      <formula>$C$4</formula>
    </cfRule>
  </conditionalFormatting>
  <conditionalFormatting sqref="CL60">
    <cfRule type="cellIs" dxfId="10" priority="5530" operator="lessThan">
      <formula>$C$4</formula>
    </cfRule>
  </conditionalFormatting>
  <conditionalFormatting sqref="CW10">
    <cfRule type="cellIs" dxfId="9" priority="6" operator="lessThan">
      <formula>1</formula>
    </cfRule>
  </conditionalFormatting>
  <conditionalFormatting sqref="CW11">
    <cfRule type="cellIs" dxfId="8" priority="7" operator="lessThan">
      <formula>1</formula>
    </cfRule>
  </conditionalFormatting>
  <conditionalFormatting sqref="CW12">
    <cfRule type="cellIs" dxfId="7" priority="8" operator="lessThan">
      <formula>1</formula>
    </cfRule>
  </conditionalFormatting>
  <conditionalFormatting sqref="CW13">
    <cfRule type="cellIs" dxfId="6" priority="9" operator="lessThan">
      <formula>1</formula>
    </cfRule>
  </conditionalFormatting>
  <conditionalFormatting sqref="CW14">
    <cfRule type="cellIs" dxfId="5" priority="10" operator="lessThan">
      <formula>1</formula>
    </cfRule>
  </conditionalFormatting>
  <conditionalFormatting sqref="CW23">
    <cfRule type="cellIs" dxfId="4" priority="1" operator="lessThan">
      <formula>1</formula>
    </cfRule>
  </conditionalFormatting>
  <conditionalFormatting sqref="CW24">
    <cfRule type="cellIs" dxfId="3" priority="2" operator="lessThan">
      <formula>1</formula>
    </cfRule>
  </conditionalFormatting>
  <conditionalFormatting sqref="CW25">
    <cfRule type="cellIs" dxfId="2" priority="3" operator="lessThan">
      <formula>1</formula>
    </cfRule>
  </conditionalFormatting>
  <conditionalFormatting sqref="CW26">
    <cfRule type="cellIs" dxfId="1" priority="4" operator="lessThan">
      <formula>1</formula>
    </cfRule>
  </conditionalFormatting>
  <conditionalFormatting sqref="CW27">
    <cfRule type="cellIs" dxfId="0" priority="5"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rintOptions horizontalCentered="1"/>
  <pageMargins left="0" right="0" top="0.74803149606299213" bottom="0.74803149606299213" header="0.31496062992125984" footer="0.31496062992125984"/>
  <pageSetup paperSize="9" scale="9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X IPS 1</vt:lpstr>
      <vt:lpstr>X IPS 2</vt:lpstr>
      <vt:lpstr>X IPS 3</vt:lpstr>
      <vt:lpstr>X IPS 4</vt:lpstr>
      <vt:lpstr>X IPS 5</vt:lpstr>
      <vt:lpstr>'X IPS 1'!Print_Area</vt:lpstr>
      <vt:lpstr>'X IPS 2'!Print_Area</vt:lpstr>
      <vt:lpstr>'X IPS 3'!Print_Area</vt:lpstr>
      <vt:lpstr>'X IPS 4'!Print_Area</vt:lpstr>
      <vt:lpstr>'X IPS 5'!Print_Area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dell</cp:lastModifiedBy>
  <cp:lastPrinted>2019-12-12T05:55:50Z</cp:lastPrinted>
  <dcterms:created xsi:type="dcterms:W3CDTF">2015-09-01T09:01:01Z</dcterms:created>
  <dcterms:modified xsi:type="dcterms:W3CDTF">2019-12-12T05:56:00Z</dcterms:modified>
  <cp:category/>
</cp:coreProperties>
</file>